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600" windowHeight="8700" tabRatio="945"/>
  </bookViews>
  <sheets>
    <sheet name="Desembolsos_Totalizados" sheetId="2" r:id="rId1"/>
    <sheet name="Resumo_Itens" sheetId="19" r:id="rId2"/>
    <sheet name="Dessecantes" sheetId="3" r:id="rId3"/>
    <sheet name="Agrotoxicos" sheetId="4" r:id="rId4"/>
    <sheet name="Adubos" sheetId="5" r:id="rId5"/>
    <sheet name="Sementes" sheetId="6" r:id="rId6"/>
    <sheet name="Máquinas_Equipamentos_Veiculos" sheetId="7" r:id="rId7"/>
    <sheet name="Mão-de-obra" sheetId="8" r:id="rId8"/>
    <sheet name="Serviços_Terceiros" sheetId="9" r:id="rId9"/>
    <sheet name="Licenciamento_Ambiental" sheetId="10" r:id="rId10"/>
    <sheet name="Impostos_Juros_Taxas" sheetId="11" r:id="rId11"/>
    <sheet name="Arrendamento_Fornec._Agua" sheetId="12" r:id="rId12"/>
    <sheet name="Colheita" sheetId="13" r:id="rId13"/>
    <sheet name="Secagem" sheetId="14" r:id="rId14"/>
    <sheet name="Armazenamento" sheetId="15" r:id="rId15"/>
    <sheet name="Produção_Colhida" sheetId="17" r:id="rId16"/>
    <sheet name="Comercialização" sheetId="16" r:id="rId17"/>
    <sheet name="Plan1" sheetId="18" r:id="rId18"/>
  </sheets>
  <definedNames>
    <definedName name="_xlnm.Print_Area" localSheetId="0">Desembolsos_Totalizados!$A$1:$D$110</definedName>
  </definedNames>
  <calcPr calcId="124519"/>
</workbook>
</file>

<file path=xl/calcChain.xml><?xml version="1.0" encoding="utf-8"?>
<calcChain xmlns="http://schemas.openxmlformats.org/spreadsheetml/2006/main">
  <c r="B1" i="19"/>
  <c r="B32" i="17"/>
  <c r="B19" i="2" s="1"/>
  <c r="B20" s="1"/>
  <c r="D4" i="16"/>
  <c r="C3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U5" i="7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E3" i="5"/>
  <c r="L3" i="4"/>
  <c r="F4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  <c r="E4" i="3"/>
  <c r="E5"/>
  <c r="E6"/>
  <c r="E7"/>
  <c r="E8"/>
  <c r="E9"/>
  <c r="E10"/>
  <c r="E11"/>
  <c r="E12"/>
  <c r="E14"/>
  <c r="E3"/>
  <c r="E15"/>
  <c r="B28" i="2" s="1"/>
  <c r="AC4" i="6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Q3" i="13"/>
  <c r="Q4"/>
  <c r="Q5"/>
  <c r="E5"/>
  <c r="H15" i="3"/>
  <c r="B29" i="2"/>
  <c r="C29" s="1"/>
  <c r="N32" i="11"/>
  <c r="B83" i="2"/>
  <c r="C83" s="1"/>
  <c r="G32" i="15"/>
  <c r="B103" i="2" s="1"/>
  <c r="C103" s="1"/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Q6" i="13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E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AI3" i="9"/>
  <c r="U4" i="7"/>
  <c r="R4"/>
  <c r="K4"/>
  <c r="K32"/>
  <c r="B53" i="2" s="1"/>
  <c r="H4" i="7"/>
  <c r="AC3" i="6"/>
  <c r="W3"/>
  <c r="Q3"/>
  <c r="K3"/>
  <c r="K31"/>
  <c r="B45" i="2" s="1"/>
  <c r="C45" s="1"/>
  <c r="E3" i="6"/>
  <c r="E31" s="1"/>
  <c r="B44" i="2" s="1"/>
  <c r="Q4" i="5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"/>
  <c r="V32"/>
  <c r="B41" i="2" s="1"/>
  <c r="C41" s="1"/>
  <c r="O32" i="7"/>
  <c r="B55" i="2"/>
  <c r="C55" s="1"/>
  <c r="N32" i="7"/>
  <c r="B54" i="2"/>
  <c r="C54" s="1"/>
  <c r="X32" i="7"/>
  <c r="B58" i="2" s="1"/>
  <c r="C58" s="1"/>
  <c r="U32" i="7"/>
  <c r="B57" i="2" s="1"/>
  <c r="C57" s="1"/>
  <c r="R32" i="7"/>
  <c r="B56" i="2"/>
  <c r="C56" s="1"/>
  <c r="AC31" i="6"/>
  <c r="B48" i="2"/>
  <c r="C48" s="1"/>
  <c r="W31" i="6"/>
  <c r="B47" i="2" s="1"/>
  <c r="C47" s="1"/>
  <c r="Q31" i="6"/>
  <c r="B46" i="2" s="1"/>
  <c r="C46" s="1"/>
  <c r="H32" i="7"/>
  <c r="B52" i="2"/>
  <c r="C52" s="1"/>
  <c r="C32" i="7"/>
  <c r="B51" i="2"/>
  <c r="C51" s="1"/>
  <c r="H32" i="8"/>
  <c r="B63" i="2" s="1"/>
  <c r="C63" s="1"/>
  <c r="E32" i="8"/>
  <c r="B62" i="2" s="1"/>
  <c r="C62" s="1"/>
  <c r="B32" i="8"/>
  <c r="B61" i="2"/>
  <c r="M32" i="9"/>
  <c r="B67" i="2" s="1"/>
  <c r="S32" i="11"/>
  <c r="B84" i="2" s="1"/>
  <c r="C84" s="1"/>
  <c r="H32" i="11"/>
  <c r="B82" i="2" s="1"/>
  <c r="C82" s="1"/>
  <c r="C32" i="11"/>
  <c r="B81" i="2" s="1"/>
  <c r="V32" i="13"/>
  <c r="J32"/>
  <c r="B93" i="2"/>
  <c r="C93" s="1"/>
  <c r="G32" i="14"/>
  <c r="B99" i="2"/>
  <c r="C99" s="1"/>
  <c r="C32" i="14"/>
  <c r="B98" i="2" s="1"/>
  <c r="K32" i="15"/>
  <c r="B104" i="2" s="1"/>
  <c r="C104" s="1"/>
  <c r="C32" i="15"/>
  <c r="B102" i="2" s="1"/>
  <c r="H32" i="12"/>
  <c r="B89" i="2" s="1"/>
  <c r="E32" i="12"/>
  <c r="B88" i="2"/>
  <c r="C88" s="1"/>
  <c r="B32" i="12"/>
  <c r="B87" i="2"/>
  <c r="E8" i="10"/>
  <c r="B78" i="2"/>
  <c r="C78" s="1"/>
  <c r="B8" i="10"/>
  <c r="B77" i="2" s="1"/>
  <c r="AU30" i="9"/>
  <c r="B74" i="2" s="1"/>
  <c r="C74" s="1"/>
  <c r="AQ30" i="9"/>
  <c r="B73" i="2" s="1"/>
  <c r="C73" s="1"/>
  <c r="AO29" i="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J29"/>
  <c r="AI30"/>
  <c r="B71" i="2" s="1"/>
  <c r="C71" s="1"/>
  <c r="AE29" i="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X30"/>
  <c r="B69" i="2"/>
  <c r="C69" s="1"/>
  <c r="C32" i="9"/>
  <c r="B66" i="2"/>
  <c r="C66" s="1"/>
  <c r="T4" i="9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U29"/>
  <c r="T3"/>
  <c r="Q3" i="5"/>
  <c r="Q32" s="1"/>
  <c r="B40" i="2" s="1"/>
  <c r="C40" s="1"/>
  <c r="K3" i="5"/>
  <c r="K32" s="1"/>
  <c r="B39" i="2" s="1"/>
  <c r="C39" s="1"/>
  <c r="E32" i="5"/>
  <c r="B38" i="2" s="1"/>
  <c r="X32" i="4"/>
  <c r="B35" i="2"/>
  <c r="C35" s="1"/>
  <c r="R32" i="4"/>
  <c r="B34" i="2" s="1"/>
  <c r="C34" s="1"/>
  <c r="L32" i="4"/>
  <c r="B33" i="2" s="1"/>
  <c r="C33" s="1"/>
  <c r="F32" i="4"/>
  <c r="B32" i="2" s="1"/>
  <c r="AD30" i="9"/>
  <c r="B70" i="2" s="1"/>
  <c r="C70" s="1"/>
  <c r="E31" i="13"/>
  <c r="B92" i="2"/>
  <c r="C92" s="1"/>
  <c r="AN30" i="9"/>
  <c r="B72" i="2" s="1"/>
  <c r="C72" s="1"/>
  <c r="T30" i="9"/>
  <c r="B68" i="2"/>
  <c r="C68" s="1"/>
  <c r="D32" i="16"/>
  <c r="B32" s="1"/>
  <c r="B21" i="2" s="1"/>
  <c r="Q32" i="13"/>
  <c r="B94" i="2" s="1"/>
  <c r="C87"/>
  <c r="C61"/>
  <c r="B79" l="1"/>
  <c r="C77"/>
  <c r="C102"/>
  <c r="C105" s="1"/>
  <c r="B105"/>
  <c r="B16" i="19" s="1"/>
  <c r="C16" s="1"/>
  <c r="B100" i="2"/>
  <c r="C98"/>
  <c r="C81"/>
  <c r="B85"/>
  <c r="C44"/>
  <c r="C49" s="1"/>
  <c r="B49"/>
  <c r="B7" i="19" s="1"/>
  <c r="C7" s="1"/>
  <c r="C94" i="2"/>
  <c r="B95"/>
  <c r="C32"/>
  <c r="B36"/>
  <c r="C89"/>
  <c r="B90"/>
  <c r="C67"/>
  <c r="B75"/>
  <c r="C53"/>
  <c r="B59"/>
  <c r="C28"/>
  <c r="B30"/>
  <c r="B22"/>
  <c r="B64"/>
  <c r="B9" i="19" s="1"/>
  <c r="C9" s="1"/>
  <c r="C38" i="2"/>
  <c r="C42" s="1"/>
  <c r="B42"/>
  <c r="B6" i="19" s="1"/>
  <c r="C6" s="1"/>
  <c r="B4" l="1"/>
  <c r="C4" s="1"/>
  <c r="C30" i="2"/>
  <c r="B10" i="19"/>
  <c r="C10" s="1"/>
  <c r="C75" i="2"/>
  <c r="B5" i="19"/>
  <c r="C5" s="1"/>
  <c r="C36" i="2"/>
  <c r="B14" i="19"/>
  <c r="C14" s="1"/>
  <c r="C95" i="2"/>
  <c r="C85"/>
  <c r="B12" i="19"/>
  <c r="C12" s="1"/>
  <c r="C100" i="2"/>
  <c r="B15" i="19"/>
  <c r="C15" s="1"/>
  <c r="C79" i="2"/>
  <c r="B11" i="19"/>
  <c r="C11" s="1"/>
  <c r="C64" i="2"/>
  <c r="C59"/>
  <c r="B8" i="19"/>
  <c r="C8" s="1"/>
  <c r="C90" i="2"/>
  <c r="B13" i="19"/>
  <c r="C13" s="1"/>
  <c r="B106" i="2"/>
  <c r="D43" s="1"/>
  <c r="C106" l="1"/>
  <c r="D42" s="1"/>
  <c r="B107"/>
  <c r="C108" s="1"/>
  <c r="C109"/>
  <c r="D39"/>
  <c r="D89"/>
  <c r="D73"/>
  <c r="D102"/>
  <c r="D66"/>
  <c r="D81"/>
  <c r="D72"/>
  <c r="D46"/>
  <c r="D77"/>
  <c r="D75"/>
  <c r="D57"/>
  <c r="D34"/>
  <c r="D99"/>
  <c r="D83"/>
  <c r="D105"/>
  <c r="D51"/>
  <c r="D35"/>
  <c r="D41"/>
  <c r="D90"/>
  <c r="D48"/>
  <c r="D70"/>
  <c r="D44"/>
  <c r="D32"/>
  <c r="D95"/>
  <c r="D84"/>
  <c r="D106"/>
  <c r="D53"/>
  <c r="D82"/>
  <c r="D54"/>
  <c r="D40"/>
  <c r="D62"/>
  <c r="D61"/>
  <c r="D98"/>
  <c r="D36"/>
  <c r="D78"/>
  <c r="D94"/>
  <c r="D69"/>
  <c r="D93"/>
  <c r="D58"/>
  <c r="D103"/>
  <c r="D59"/>
  <c r="D55"/>
  <c r="D85"/>
  <c r="D68"/>
  <c r="D71"/>
  <c r="D79"/>
  <c r="D100"/>
  <c r="D56"/>
  <c r="D47"/>
  <c r="D30"/>
  <c r="D33"/>
  <c r="D88"/>
  <c r="D63"/>
  <c r="D45"/>
  <c r="D38"/>
  <c r="D52"/>
  <c r="D49"/>
  <c r="D92"/>
  <c r="D74"/>
  <c r="D104"/>
  <c r="D67"/>
  <c r="D29"/>
  <c r="D64"/>
  <c r="D87" l="1"/>
  <c r="D28"/>
</calcChain>
</file>

<file path=xl/sharedStrings.xml><?xml version="1.0" encoding="utf-8"?>
<sst xmlns="http://schemas.openxmlformats.org/spreadsheetml/2006/main" count="493" uniqueCount="243">
  <si>
    <t>Sementes</t>
  </si>
  <si>
    <t>Mão-de-obra</t>
  </si>
  <si>
    <t>Colheita</t>
  </si>
  <si>
    <t>Secagem</t>
  </si>
  <si>
    <t>Coordenadoria Regional:</t>
  </si>
  <si>
    <t>NATE:</t>
  </si>
  <si>
    <t>Município</t>
  </si>
  <si>
    <t>Agrotóxicos</t>
  </si>
  <si>
    <t>Safra:</t>
  </si>
  <si>
    <t>SUB-TOTAL (1)</t>
  </si>
  <si>
    <t>SUB-TOTAL (2)</t>
  </si>
  <si>
    <t>Totais Safra R$</t>
  </si>
  <si>
    <t>Adjuvantes</t>
  </si>
  <si>
    <t>Fungicidas</t>
  </si>
  <si>
    <t>Inseticidas</t>
  </si>
  <si>
    <t>Herbicidas</t>
  </si>
  <si>
    <t>Adubos</t>
  </si>
  <si>
    <t xml:space="preserve"> Base</t>
  </si>
  <si>
    <t xml:space="preserve"> Cobertura</t>
  </si>
  <si>
    <t>Orgânico</t>
  </si>
  <si>
    <t xml:space="preserve">Calcáreo (Fonte Cálcio (Ca) e Magnésio (Mg) </t>
  </si>
  <si>
    <t>Própria</t>
  </si>
  <si>
    <t>Permanente</t>
  </si>
  <si>
    <t>Temporária</t>
  </si>
  <si>
    <t>Reparos de bombas e motores (diesel e elétrico)</t>
  </si>
  <si>
    <t>Limpeza mecanizada de drenos e valos</t>
  </si>
  <si>
    <t>Locação de tratores</t>
  </si>
  <si>
    <t>Juros financiamento custeio (Valores em R$ desembolsados)</t>
  </si>
  <si>
    <t>Colheitadeiras locadas</t>
  </si>
  <si>
    <t>Fretes (adubos, sementes, colheita, outros)</t>
  </si>
  <si>
    <t>SUB-TOTAL (3)</t>
  </si>
  <si>
    <t>Preparo antecipado do solo</t>
  </si>
  <si>
    <t>Dessecantes (despesa total do produto aplicado)</t>
  </si>
  <si>
    <t>Combustíveis (óleo diesel para tratores e pulverizador autopropelido)</t>
  </si>
  <si>
    <t>Aviação ( prestação de serviços com operação aérea - semeadura, agrotóxicos, adubação cobertura)</t>
  </si>
  <si>
    <t>Energia elétrica (irrigação + secagem, aeração e movimentação de grãos)</t>
  </si>
  <si>
    <t>Arrendamento Terra (Valor total em R$)</t>
  </si>
  <si>
    <t>Arrendamento Terra +Fornecimento de Água (Valor total em R$)</t>
  </si>
  <si>
    <t>Fornecimento de Água (Valor total em R$)</t>
  </si>
  <si>
    <t>Totais R$ / ha</t>
  </si>
  <si>
    <t>RECEITA BRUTA R$</t>
  </si>
  <si>
    <t>CUSTO EM SACOS / HECTARE</t>
  </si>
  <si>
    <t>RECEITA BRUTA R$/ha</t>
  </si>
  <si>
    <t>Honorários técnico responsável pelo licenciamento ambiental</t>
  </si>
  <si>
    <t>Juros financiamento investimentos (Valores em R$ desembolsados)</t>
  </si>
  <si>
    <t>Amortizações (máquinas e equipamentos)</t>
  </si>
  <si>
    <t xml:space="preserve">Colheitadeiras próprias(despesas com combustível, lubrificantes, manutenção / reparos e operadores) </t>
  </si>
  <si>
    <t>Prestação serviços (mecânicos, elétricos, funilaria e torno)</t>
  </si>
  <si>
    <t xml:space="preserve">Desembolsos </t>
  </si>
  <si>
    <t>Dessecantes (despesa de aplicação por terceiros)</t>
  </si>
  <si>
    <t>Marcação de taipas</t>
  </si>
  <si>
    <t>Terceirizada (total das despesas da prestação do serviço)</t>
  </si>
  <si>
    <t>Aquisição de dessecantes</t>
  </si>
  <si>
    <t>Data</t>
  </si>
  <si>
    <t>Unidade</t>
  </si>
  <si>
    <t>R$/Unidade</t>
  </si>
  <si>
    <t>Quantidade</t>
  </si>
  <si>
    <t>Total</t>
  </si>
  <si>
    <t>Aquisição de Adjuvantes</t>
  </si>
  <si>
    <t>Aquisição de Fungicidas</t>
  </si>
  <si>
    <t>Aquisição de Herbicidas</t>
  </si>
  <si>
    <t>Nome Comercial</t>
  </si>
  <si>
    <t>Total R$</t>
  </si>
  <si>
    <t>Adubo de Base</t>
  </si>
  <si>
    <t>Fórmula</t>
  </si>
  <si>
    <t>Preço Unitário R$/t</t>
  </si>
  <si>
    <t>Adubo de Cobertura</t>
  </si>
  <si>
    <t>Adubo de Orgânico</t>
  </si>
  <si>
    <t>Torta Mamona</t>
  </si>
  <si>
    <t>Quantidade t</t>
  </si>
  <si>
    <t>L</t>
  </si>
  <si>
    <t>Impostos/taxas (ISSQN, PIS-COFINS, INSS)</t>
  </si>
  <si>
    <t>Emissão (L.P., L.I., L. O.)</t>
  </si>
  <si>
    <t>Comissões(Administração, Aguador)</t>
  </si>
  <si>
    <t>Serviços terceiros (serviços executados e fornecidos por empresas ou mão de obra não contratada)</t>
  </si>
  <si>
    <t>Pós-colheita</t>
  </si>
  <si>
    <t>Armazenamento</t>
  </si>
  <si>
    <t>Próprio (despesas com energia elétrica se a conta for separada dos demais consumos; despesas com gás para silos secadores)</t>
  </si>
  <si>
    <t>Expurgo ( despesas aquisição e aplicação de inseticidas líquidos ou pó e com fumigante à base de  fosfeto de hidrogênio (fosfina)</t>
  </si>
  <si>
    <t>Despesas com arrendamentos e fornecimento de água</t>
  </si>
  <si>
    <t>Despesas com juros, taxas e impostos</t>
  </si>
  <si>
    <t>SUB-TOTAL (4)</t>
  </si>
  <si>
    <t>SUB-TOTAL (6)</t>
  </si>
  <si>
    <t>SUB-TOTAL (7)</t>
  </si>
  <si>
    <t>SUB-TOTAL (8)</t>
  </si>
  <si>
    <t>SUB-TOTAL (9)</t>
  </si>
  <si>
    <t>SUB-TOTAL (10)</t>
  </si>
  <si>
    <t>SUB-TOTAL (11)</t>
  </si>
  <si>
    <t>SUB-TOTAL (12)</t>
  </si>
  <si>
    <t>SUB-TOTAL (13)</t>
  </si>
  <si>
    <t>% / ha</t>
  </si>
  <si>
    <t xml:space="preserve">Própria (  energia elétrica se a conta for separada dos demais consumos; lenha, manutenção / reparos,  secadoristas e auxiliares) </t>
  </si>
  <si>
    <t>Certificada C1( semente certificada de primeira geração)</t>
  </si>
  <si>
    <t>Certificada C2 (semente certifcada de segunda geração)</t>
  </si>
  <si>
    <t xml:space="preserve"> S1 (semente não certificada de primeira geração)</t>
  </si>
  <si>
    <t>S2 (semente não certificada de segundageração)</t>
  </si>
  <si>
    <t>Máquinas e Equipamentos e veículos utilitários</t>
  </si>
  <si>
    <t>Sementes Certificadas C1</t>
  </si>
  <si>
    <t>Sementes Certificadas C2</t>
  </si>
  <si>
    <t>Sementes Própria</t>
  </si>
  <si>
    <t>Máquina</t>
  </si>
  <si>
    <t>Valor Peças R$</t>
  </si>
  <si>
    <t>Combustível</t>
  </si>
  <si>
    <t>R$ / L</t>
  </si>
  <si>
    <t>Quantidade L</t>
  </si>
  <si>
    <t>Valor R$</t>
  </si>
  <si>
    <t>Veículos utilitários</t>
  </si>
  <si>
    <t>IPVA</t>
  </si>
  <si>
    <t>Seguros</t>
  </si>
  <si>
    <t>Lubrificantes</t>
  </si>
  <si>
    <t>R$ / L, kg</t>
  </si>
  <si>
    <t>Quantidade L, kg</t>
  </si>
  <si>
    <t>Óleos Lubrificantes / Graxas</t>
  </si>
  <si>
    <t>Mão-de-obra permanente</t>
  </si>
  <si>
    <t>Mão-de-obra temporária</t>
  </si>
  <si>
    <t>R$</t>
  </si>
  <si>
    <t>Comissões ( administrador, aguador,outros)</t>
  </si>
  <si>
    <t>Salários + Encargos (R$)</t>
  </si>
  <si>
    <t>Ítem</t>
  </si>
  <si>
    <t>Itens</t>
  </si>
  <si>
    <t>Prestação de serviços</t>
  </si>
  <si>
    <t>Assitência técnica</t>
  </si>
  <si>
    <t>(1) - Emater</t>
  </si>
  <si>
    <t>(2) - Cooperativa</t>
  </si>
  <si>
    <t>(3) - Técnico autônomo</t>
  </si>
  <si>
    <t>(4) - Escritório planejamento</t>
  </si>
  <si>
    <t>(1) -Serviços mecânicos</t>
  </si>
  <si>
    <t>(2) -Serviços elétricos</t>
  </si>
  <si>
    <t>(3) - Serviços de funilaria, incluindo tubulaçções irrigação</t>
  </si>
  <si>
    <t>(4) -Serviços de chapeação/pintura máquinas/veículos utilitários</t>
  </si>
  <si>
    <t>(5) Outros</t>
  </si>
  <si>
    <t>R$ /m</t>
  </si>
  <si>
    <t>Quantidade m</t>
  </si>
  <si>
    <t>Valot R$</t>
  </si>
  <si>
    <t>Reparos de bombas e motores</t>
  </si>
  <si>
    <t>(1) - Bombas</t>
  </si>
  <si>
    <t>(2) Motores elétricos</t>
  </si>
  <si>
    <t>(3) - Motores diesel</t>
  </si>
  <si>
    <t>Limpeza mecanizada valos e drenos</t>
  </si>
  <si>
    <t>R$ /hora</t>
  </si>
  <si>
    <t>Total de horas</t>
  </si>
  <si>
    <t>Aviação agrícola</t>
  </si>
  <si>
    <t>Energia elétrica</t>
  </si>
  <si>
    <t>Fretes</t>
  </si>
  <si>
    <t>Ìtem</t>
  </si>
  <si>
    <t>(1) - Adubos</t>
  </si>
  <si>
    <t>(2) - Sementes</t>
  </si>
  <si>
    <t>(3) - Colheita</t>
  </si>
  <si>
    <t>(4) - Outros</t>
  </si>
  <si>
    <t>Emissão LP, Li, LO</t>
  </si>
  <si>
    <t xml:space="preserve">Honorário Técnico </t>
  </si>
  <si>
    <t xml:space="preserve">Data </t>
  </si>
  <si>
    <t>Juros financiamento custeio</t>
  </si>
  <si>
    <t>ìtem</t>
  </si>
  <si>
    <t>(1) - Bancos</t>
  </si>
  <si>
    <t>(3) - Terceiros</t>
  </si>
  <si>
    <t>(1) -Combustível</t>
  </si>
  <si>
    <t>(2) - Lubrificantes</t>
  </si>
  <si>
    <t>(3) - Manutenção / Reparos</t>
  </si>
  <si>
    <t>L, Kg (graxas)</t>
  </si>
  <si>
    <t>Colheitadeiras Próprias</t>
  </si>
  <si>
    <t>Colheitadeiras de Terceiros</t>
  </si>
  <si>
    <t>Tansporte Externo /  Interno (Secadores/Silos)</t>
  </si>
  <si>
    <t>Transport Externo / Interno Terceirizado</t>
  </si>
  <si>
    <t xml:space="preserve">Transporte externo / interno secadores e silos da propriedade ou tercerios </t>
  </si>
  <si>
    <t>Secagem Própria</t>
  </si>
  <si>
    <t>(1) - Energia Elétrica</t>
  </si>
  <si>
    <t>(2) - Lenha</t>
  </si>
  <si>
    <t>(3) - Gás</t>
  </si>
  <si>
    <t>(4) - Manutenção / Reparos</t>
  </si>
  <si>
    <t>(5) Peças</t>
  </si>
  <si>
    <t>(6) Serviços de terceiros</t>
  </si>
  <si>
    <t>Secagem Terceirizada</t>
  </si>
  <si>
    <t>SUB-TOTAL (14)</t>
  </si>
  <si>
    <t>TOTAL (1)+(2)+(3)+..+ (14)</t>
  </si>
  <si>
    <t>Armazenamento Próprio</t>
  </si>
  <si>
    <t>Íems</t>
  </si>
  <si>
    <t>Armazenamento Terceirizado</t>
  </si>
  <si>
    <t>Manutenção máquinas e  equipamentos (desepesas com aquisição de peças e serviços)</t>
  </si>
  <si>
    <t>Lubrufucantes (óleos e graxas)</t>
  </si>
  <si>
    <t>Manutenção (Peças / Serviços</t>
  </si>
  <si>
    <t>(1) - Peças</t>
  </si>
  <si>
    <t>(2) - Serviços</t>
  </si>
  <si>
    <t>IPVA, Seguros</t>
  </si>
  <si>
    <t>Manutenção (Peças e serviços de terceiros)</t>
  </si>
  <si>
    <t>Aplicação por terceiros</t>
  </si>
  <si>
    <t xml:space="preserve">Calcáreo </t>
  </si>
  <si>
    <t>Preço Unitário</t>
  </si>
  <si>
    <t>Valor Unitário</t>
  </si>
  <si>
    <t>R$ /hectare</t>
  </si>
  <si>
    <t>Sementes Não Certificadas 1ª Geração S1</t>
  </si>
  <si>
    <t>Sementes Não  Certificadas 2ª Geração S2</t>
  </si>
  <si>
    <t>Sistemas de cultivo:</t>
  </si>
  <si>
    <t>(  ) - Cultivo Mínimo</t>
  </si>
  <si>
    <t>(  ) - Convencional Linha</t>
  </si>
  <si>
    <t>(  ) - Convenciona lLanço</t>
  </si>
  <si>
    <t>(  ) - Pré - Germinado</t>
  </si>
  <si>
    <t>Desembolsos mensais das operações de safra por  sistema de cultivo</t>
  </si>
  <si>
    <t>(2) - Gás</t>
  </si>
  <si>
    <t>(3) - Manutenção</t>
  </si>
  <si>
    <t>(1) - Fosfina</t>
  </si>
  <si>
    <t>(2) - Inseticidas (pó/líquido)</t>
  </si>
  <si>
    <t>(Incluindo mão-de-obra +</t>
  </si>
  <si>
    <t>(3) - Raticidas</t>
  </si>
  <si>
    <t xml:space="preserve">(4) - Serviços Terceiros </t>
  </si>
  <si>
    <t>Veículo utilitário (IPVA)</t>
  </si>
  <si>
    <t>Juros financiamento investimentos</t>
  </si>
  <si>
    <t xml:space="preserve">Impostos e taxas </t>
  </si>
  <si>
    <t>(1) -ISSQN</t>
  </si>
  <si>
    <t>(2) - PIS-COFINS</t>
  </si>
  <si>
    <t>(3) - INSS</t>
  </si>
  <si>
    <t>Item</t>
  </si>
  <si>
    <t>(1) - Tratores</t>
  </si>
  <si>
    <t>(2) - Implementos</t>
  </si>
  <si>
    <t>(3) - PulverizadoresAutopropelidos</t>
  </si>
  <si>
    <t>(4) - Colheitadeiras</t>
  </si>
  <si>
    <t>Amortizações</t>
  </si>
  <si>
    <t>Produtividade (sc / ha) ( 13% umidade e 2% impurezas)</t>
  </si>
  <si>
    <t>Assistência técnica (Emater (valor do % incidente no custeio), ou valor pago a técnico, cooperativa ou escritório planejamento)</t>
  </si>
  <si>
    <t xml:space="preserve">Máquinas, equipamentos - peças </t>
  </si>
  <si>
    <t xml:space="preserve">Máquinas, equipamentos - combústiveis / lubrificantes </t>
  </si>
  <si>
    <t>R$, R$/L,R$/Kg</t>
  </si>
  <si>
    <t>Controle de vendas safra 2011/12</t>
  </si>
  <si>
    <t>R$ / Saco</t>
  </si>
  <si>
    <t>Total Scaos</t>
  </si>
  <si>
    <t>Produção colhida (seca e limpa)</t>
  </si>
  <si>
    <t>Nº Sacos</t>
  </si>
  <si>
    <t>(Marcar com X na coluna ao lado)</t>
  </si>
  <si>
    <t>Área (ha) - colocar área semada  na coluna ao lado</t>
  </si>
  <si>
    <t>Produção (sc 50 kg) (13% umidade, 1% de impurezas) - transferência automática da planilha produção</t>
  </si>
  <si>
    <t>Preço médio R$/sc - transferência automática da planilha comercialização</t>
  </si>
  <si>
    <t>Valor da produção R$ - transferência automática da planilha comercialização</t>
  </si>
  <si>
    <t>Inseticidas  e raticidas)</t>
  </si>
  <si>
    <t xml:space="preserve"> </t>
  </si>
  <si>
    <t>Elaboração: IRGA / Seção Política Setorial</t>
  </si>
  <si>
    <t xml:space="preserve">Produtor: </t>
  </si>
  <si>
    <t xml:space="preserve">Licenciamento ambiental </t>
  </si>
  <si>
    <t>Pós-colheita (Secagem)</t>
  </si>
  <si>
    <t>Totais R$</t>
  </si>
  <si>
    <t>Centros de  desembolsos</t>
  </si>
  <si>
    <t>Área semeada (ha)</t>
  </si>
  <si>
    <t>R$ / ha</t>
  </si>
  <si>
    <t>2014/15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</si>
</sst>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#,##0.0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4" fontId="0" fillId="12" borderId="3" xfId="0" applyNumberFormat="1" applyFill="1" applyBorder="1" applyAlignment="1" applyProtection="1">
      <alignment horizontal="right" vertical="center" wrapText="1"/>
    </xf>
    <xf numFmtId="4" fontId="0" fillId="12" borderId="4" xfId="0" applyNumberFormat="1" applyFill="1" applyBorder="1" applyAlignment="1" applyProtection="1">
      <alignment horizontal="right" vertical="center" wrapText="1"/>
    </xf>
    <xf numFmtId="4" fontId="1" fillId="13" borderId="5" xfId="0" applyNumberFormat="1" applyFont="1" applyFill="1" applyBorder="1" applyAlignment="1" applyProtection="1">
      <alignment horizontal="right" vertical="center" wrapText="1"/>
    </xf>
    <xf numFmtId="4" fontId="1" fillId="13" borderId="4" xfId="0" applyNumberFormat="1" applyFont="1" applyFill="1" applyBorder="1" applyAlignment="1" applyProtection="1">
      <alignment horizontal="right" vertical="center" wrapText="1"/>
    </xf>
    <xf numFmtId="4" fontId="0" fillId="14" borderId="5" xfId="0" applyNumberFormat="1" applyFill="1" applyBorder="1" applyAlignment="1" applyProtection="1">
      <alignment horizontal="right" vertical="center" wrapText="1"/>
    </xf>
    <xf numFmtId="4" fontId="0" fillId="5" borderId="6" xfId="0" applyNumberFormat="1" applyFill="1" applyBorder="1" applyAlignment="1" applyProtection="1">
      <alignment horizontal="right" vertical="center" wrapText="1"/>
    </xf>
    <xf numFmtId="4" fontId="0" fillId="5" borderId="7" xfId="0" applyNumberFormat="1" applyFill="1" applyBorder="1" applyAlignment="1" applyProtection="1">
      <alignment horizontal="right" vertical="center" wrapText="1"/>
    </xf>
    <xf numFmtId="4" fontId="0" fillId="14" borderId="3" xfId="0" applyNumberFormat="1" applyFill="1" applyBorder="1" applyAlignment="1" applyProtection="1">
      <alignment horizontal="right" vertical="center" wrapText="1"/>
    </xf>
    <xf numFmtId="4" fontId="0" fillId="3" borderId="8" xfId="0" applyNumberFormat="1" applyFill="1" applyBorder="1" applyAlignment="1" applyProtection="1">
      <alignment horizontal="right" vertical="center" wrapText="1"/>
    </xf>
    <xf numFmtId="4" fontId="0" fillId="3" borderId="9" xfId="0" applyNumberFormat="1" applyFill="1" applyBorder="1" applyAlignment="1" applyProtection="1">
      <alignment horizontal="right" vertical="center" wrapText="1"/>
    </xf>
    <xf numFmtId="4" fontId="0" fillId="3" borderId="1" xfId="0" applyNumberFormat="1" applyFill="1" applyBorder="1" applyAlignment="1" applyProtection="1">
      <alignment horizontal="right" vertical="center" wrapText="1"/>
    </xf>
    <xf numFmtId="4" fontId="0" fillId="3" borderId="10" xfId="0" applyNumberFormat="1" applyFill="1" applyBorder="1" applyAlignment="1" applyProtection="1">
      <alignment horizontal="right" vertical="center" wrapText="1"/>
    </xf>
    <xf numFmtId="4" fontId="0" fillId="3" borderId="11" xfId="0" applyNumberFormat="1" applyFill="1" applyBorder="1" applyAlignment="1" applyProtection="1">
      <alignment horizontal="right" vertical="center" wrapText="1"/>
    </xf>
    <xf numFmtId="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5" xfId="0" applyNumberFormat="1" applyFont="1" applyFill="1" applyBorder="1" applyAlignment="1" applyProtection="1">
      <alignment horizontal="right" vertical="center" wrapText="1"/>
    </xf>
    <xf numFmtId="4" fontId="0" fillId="12" borderId="8" xfId="0" applyNumberFormat="1" applyFill="1" applyBorder="1" applyAlignment="1" applyProtection="1">
      <alignment horizontal="right" vertical="center" wrapText="1"/>
    </xf>
    <xf numFmtId="4" fontId="0" fillId="12" borderId="12" xfId="0" applyNumberFormat="1" applyFill="1" applyBorder="1" applyAlignment="1" applyProtection="1">
      <alignment horizontal="right" vertical="center" wrapText="1"/>
    </xf>
    <xf numFmtId="4" fontId="0" fillId="12" borderId="13" xfId="0" applyNumberFormat="1" applyFill="1" applyBorder="1" applyAlignment="1" applyProtection="1">
      <alignment horizontal="right" vertical="center" wrapText="1"/>
    </xf>
    <xf numFmtId="4" fontId="0" fillId="12" borderId="14" xfId="0" applyNumberFormat="1" applyFill="1" applyBorder="1" applyAlignment="1" applyProtection="1">
      <alignment horizontal="right" vertical="center" wrapText="1"/>
    </xf>
    <xf numFmtId="4" fontId="0" fillId="14" borderId="15" xfId="0" applyNumberFormat="1" applyFill="1" applyBorder="1" applyAlignment="1" applyProtection="1">
      <alignment horizontal="right" vertical="center" wrapText="1"/>
    </xf>
    <xf numFmtId="4" fontId="0" fillId="13" borderId="5" xfId="0" applyNumberFormat="1" applyFill="1" applyBorder="1" applyAlignment="1" applyProtection="1">
      <alignment horizontal="right" vertical="center" wrapText="1"/>
    </xf>
    <xf numFmtId="4" fontId="0" fillId="12" borderId="16" xfId="0" applyNumberFormat="1" applyFill="1" applyBorder="1" applyAlignment="1" applyProtection="1">
      <alignment horizontal="right" vertical="center" wrapText="1"/>
    </xf>
    <xf numFmtId="4" fontId="1" fillId="15" borderId="15" xfId="0" applyNumberFormat="1" applyFont="1" applyFill="1" applyBorder="1" applyAlignment="1" applyProtection="1">
      <alignment horizontal="right" vertical="center" wrapText="1"/>
    </xf>
    <xf numFmtId="4" fontId="1" fillId="15" borderId="5" xfId="0" applyNumberFormat="1" applyFont="1" applyFill="1" applyBorder="1" applyAlignment="1" applyProtection="1">
      <alignment horizontal="right" vertical="center" wrapText="1"/>
    </xf>
    <xf numFmtId="4" fontId="0" fillId="12" borderId="17" xfId="0" applyNumberFormat="1" applyFill="1" applyBorder="1" applyAlignment="1" applyProtection="1">
      <alignment horizontal="right" vertical="center" wrapText="1"/>
    </xf>
    <xf numFmtId="4" fontId="0" fillId="12" borderId="18" xfId="0" applyNumberFormat="1" applyFill="1" applyBorder="1" applyAlignment="1" applyProtection="1">
      <alignment horizontal="right" vertical="center" wrapText="1"/>
    </xf>
    <xf numFmtId="4" fontId="0" fillId="12" borderId="19" xfId="0" applyNumberFormat="1" applyFill="1" applyBorder="1" applyAlignment="1" applyProtection="1">
      <alignment horizontal="right" vertical="center" wrapText="1"/>
    </xf>
    <xf numFmtId="4" fontId="0" fillId="16" borderId="20" xfId="0" applyNumberFormat="1" applyFill="1" applyBorder="1" applyAlignment="1" applyProtection="1">
      <alignment horizontal="right" vertical="center" wrapText="1"/>
    </xf>
    <xf numFmtId="4" fontId="1" fillId="13" borderId="5" xfId="0" applyNumberFormat="1" applyFont="1" applyFill="1" applyBorder="1" applyProtection="1"/>
    <xf numFmtId="4" fontId="1" fillId="5" borderId="2" xfId="0" applyNumberFormat="1" applyFont="1" applyFill="1" applyBorder="1" applyAlignment="1" applyProtection="1">
      <alignment horizontal="right" vertical="center" wrapText="1"/>
    </xf>
    <xf numFmtId="4" fontId="0" fillId="17" borderId="17" xfId="0" applyNumberFormat="1" applyFill="1" applyBorder="1" applyAlignment="1" applyProtection="1">
      <alignment horizontal="right" vertical="center" wrapText="1"/>
    </xf>
    <xf numFmtId="4" fontId="0" fillId="17" borderId="15" xfId="0" applyNumberFormat="1" applyFill="1" applyBorder="1" applyAlignment="1" applyProtection="1">
      <alignment horizontal="right" vertical="center" wrapText="1"/>
    </xf>
    <xf numFmtId="4" fontId="1" fillId="18" borderId="13" xfId="0" applyNumberFormat="1" applyFont="1" applyFill="1" applyBorder="1" applyAlignment="1" applyProtection="1">
      <alignment horizontal="right" vertical="center" wrapText="1"/>
    </xf>
    <xf numFmtId="4" fontId="1" fillId="19" borderId="1" xfId="0" applyNumberFormat="1" applyFont="1" applyFill="1" applyBorder="1" applyAlignment="1" applyProtection="1">
      <alignment horizontal="right" vertical="center" wrapText="1"/>
    </xf>
    <xf numFmtId="4" fontId="1" fillId="19" borderId="3" xfId="0" applyNumberFormat="1" applyFont="1" applyFill="1" applyBorder="1" applyAlignment="1" applyProtection="1">
      <alignment horizontal="right" vertical="center" wrapText="1"/>
    </xf>
    <xf numFmtId="4" fontId="0" fillId="12" borderId="21" xfId="0" applyNumberFormat="1" applyFill="1" applyBorder="1" applyAlignment="1" applyProtection="1">
      <alignment horizontal="right" vertical="center" wrapText="1"/>
    </xf>
    <xf numFmtId="4" fontId="0" fillId="12" borderId="22" xfId="0" applyNumberFormat="1" applyFill="1" applyBorder="1" applyAlignment="1" applyProtection="1">
      <alignment horizontal="right" vertical="center" wrapText="1"/>
    </xf>
    <xf numFmtId="4" fontId="1" fillId="13" borderId="23" xfId="0" applyNumberFormat="1" applyFont="1" applyFill="1" applyBorder="1" applyAlignment="1" applyProtection="1">
      <alignment horizontal="right" vertical="center" wrapText="1"/>
    </xf>
    <xf numFmtId="4" fontId="0" fillId="14" borderId="23" xfId="0" applyNumberFormat="1" applyFill="1" applyBorder="1" applyAlignment="1" applyProtection="1">
      <alignment horizontal="right" vertical="center" wrapText="1"/>
    </xf>
    <xf numFmtId="4" fontId="0" fillId="5" borderId="21" xfId="0" applyNumberFormat="1" applyFill="1" applyBorder="1" applyAlignment="1" applyProtection="1">
      <alignment horizontal="right" vertical="center" wrapText="1"/>
    </xf>
    <xf numFmtId="4" fontId="0" fillId="5" borderId="24" xfId="0" applyNumberFormat="1" applyFill="1" applyBorder="1" applyAlignment="1" applyProtection="1">
      <alignment horizontal="right" vertical="center" wrapText="1"/>
    </xf>
    <xf numFmtId="4" fontId="0" fillId="14" borderId="21" xfId="0" applyNumberFormat="1" applyFill="1" applyBorder="1" applyAlignment="1" applyProtection="1">
      <alignment horizontal="right" vertical="center" wrapText="1"/>
    </xf>
    <xf numFmtId="4" fontId="0" fillId="3" borderId="24" xfId="0" applyNumberFormat="1" applyFill="1" applyBorder="1" applyAlignment="1" applyProtection="1">
      <alignment horizontal="right" vertical="center" wrapText="1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1" fillId="13" borderId="26" xfId="0" applyNumberFormat="1" applyFont="1" applyFill="1" applyBorder="1" applyAlignment="1" applyProtection="1">
      <alignment horizontal="right" vertical="center" wrapText="1"/>
    </xf>
    <xf numFmtId="4" fontId="1" fillId="14" borderId="23" xfId="0" applyNumberFormat="1" applyFont="1" applyFill="1" applyBorder="1" applyAlignment="1" applyProtection="1">
      <alignment horizontal="right"/>
    </xf>
    <xf numFmtId="4" fontId="0" fillId="12" borderId="24" xfId="0" applyNumberFormat="1" applyFill="1" applyBorder="1" applyAlignment="1" applyProtection="1">
      <alignment horizontal="right" vertical="center" wrapText="1"/>
    </xf>
    <xf numFmtId="4" fontId="0" fillId="12" borderId="25" xfId="0" applyNumberFormat="1" applyFill="1" applyBorder="1" applyAlignment="1" applyProtection="1">
      <alignment horizontal="right" vertical="center" wrapText="1"/>
    </xf>
    <xf numFmtId="4" fontId="0" fillId="12" borderId="26" xfId="0" applyNumberFormat="1" applyFill="1" applyBorder="1" applyAlignment="1" applyProtection="1">
      <alignment horizontal="right" vertical="center" wrapText="1"/>
    </xf>
    <xf numFmtId="4" fontId="0" fillId="12" borderId="11" xfId="0" applyNumberFormat="1" applyFill="1" applyBorder="1" applyAlignment="1" applyProtection="1">
      <alignment horizontal="right" vertical="center" wrapText="1"/>
    </xf>
    <xf numFmtId="4" fontId="0" fillId="14" borderId="27" xfId="0" applyNumberFormat="1" applyFill="1" applyBorder="1" applyAlignment="1" applyProtection="1">
      <alignment horizontal="right" vertical="center" wrapText="1"/>
    </xf>
    <xf numFmtId="4" fontId="0" fillId="13" borderId="23" xfId="0" applyNumberFormat="1" applyFill="1" applyBorder="1" applyAlignment="1" applyProtection="1">
      <alignment horizontal="right" vertical="center" wrapText="1"/>
    </xf>
    <xf numFmtId="4" fontId="1" fillId="15" borderId="27" xfId="0" applyNumberFormat="1" applyFont="1" applyFill="1" applyBorder="1" applyAlignment="1" applyProtection="1">
      <alignment horizontal="right" vertical="center" wrapText="1"/>
    </xf>
    <xf numFmtId="4" fontId="0" fillId="12" borderId="10" xfId="0" applyNumberFormat="1" applyFill="1" applyBorder="1" applyAlignment="1" applyProtection="1">
      <alignment horizontal="right" vertical="center" wrapText="1"/>
    </xf>
    <xf numFmtId="4" fontId="0" fillId="16" borderId="11" xfId="0" applyNumberFormat="1" applyFill="1" applyBorder="1" applyAlignment="1" applyProtection="1">
      <alignment horizontal="right" vertical="center" wrapText="1"/>
    </xf>
    <xf numFmtId="4" fontId="1" fillId="13" borderId="23" xfId="0" applyNumberFormat="1" applyFont="1" applyFill="1" applyBorder="1" applyProtection="1"/>
    <xf numFmtId="4" fontId="1" fillId="19" borderId="9" xfId="0" applyNumberFormat="1" applyFont="1" applyFill="1" applyBorder="1" applyAlignment="1" applyProtection="1">
      <alignment horizontal="right" vertical="center" wrapText="1"/>
    </xf>
    <xf numFmtId="4" fontId="1" fillId="19" borderId="10" xfId="0" applyNumberFormat="1" applyFont="1" applyFill="1" applyBorder="1" applyAlignment="1" applyProtection="1">
      <alignment horizontal="right" vertical="center" wrapText="1"/>
    </xf>
    <xf numFmtId="4" fontId="0" fillId="5" borderId="26" xfId="0" applyNumberFormat="1" applyFill="1" applyBorder="1" applyAlignment="1" applyProtection="1">
      <alignment horizontal="right" vertical="center" wrapText="1"/>
    </xf>
    <xf numFmtId="4" fontId="0" fillId="16" borderId="24" xfId="0" applyNumberFormat="1" applyFill="1" applyBorder="1" applyAlignment="1" applyProtection="1">
      <alignment horizontal="right" vertical="center" wrapText="1"/>
    </xf>
    <xf numFmtId="4" fontId="0" fillId="16" borderId="8" xfId="0" applyNumberFormat="1" applyFill="1" applyBorder="1" applyAlignment="1" applyProtection="1">
      <alignment horizontal="right" vertical="center" wrapText="1"/>
    </xf>
    <xf numFmtId="4" fontId="0" fillId="16" borderId="25" xfId="0" applyNumberFormat="1" applyFill="1" applyBorder="1" applyAlignment="1" applyProtection="1">
      <alignment horizontal="right" vertical="center" wrapText="1"/>
    </xf>
    <xf numFmtId="4" fontId="0" fillId="16" borderId="28" xfId="0" applyNumberFormat="1" applyFill="1" applyBorder="1" applyAlignment="1" applyProtection="1">
      <alignment horizontal="right" vertical="center" wrapText="1"/>
    </xf>
    <xf numFmtId="4" fontId="0" fillId="16" borderId="29" xfId="0" applyNumberFormat="1" applyFill="1" applyBorder="1" applyAlignment="1" applyProtection="1">
      <alignment horizontal="right" vertical="center" wrapText="1"/>
    </xf>
    <xf numFmtId="4" fontId="0" fillId="16" borderId="30" xfId="0" applyNumberFormat="1" applyFill="1" applyBorder="1" applyAlignment="1" applyProtection="1">
      <alignment horizontal="right" vertical="center" wrapText="1"/>
    </xf>
    <xf numFmtId="4" fontId="1" fillId="13" borderId="6" xfId="0" applyNumberFormat="1" applyFont="1" applyFill="1" applyBorder="1" applyAlignment="1" applyProtection="1">
      <alignment horizontal="right" vertical="center" wrapText="1"/>
    </xf>
    <xf numFmtId="4" fontId="0" fillId="16" borderId="1" xfId="0" applyNumberFormat="1" applyFill="1" applyBorder="1" applyAlignment="1" applyProtection="1">
      <alignment horizontal="right" vertical="center" wrapText="1"/>
    </xf>
    <xf numFmtId="4" fontId="0" fillId="16" borderId="2" xfId="0" applyNumberFormat="1" applyFill="1" applyBorder="1" applyAlignment="1" applyProtection="1">
      <alignment horizontal="right" vertical="center" wrapText="1"/>
    </xf>
    <xf numFmtId="4" fontId="0" fillId="16" borderId="13" xfId="0" applyNumberFormat="1" applyFill="1" applyBorder="1" applyAlignment="1" applyProtection="1">
      <alignment horizontal="right" vertical="center" wrapText="1"/>
    </xf>
    <xf numFmtId="0" fontId="1" fillId="20" borderId="31" xfId="0" applyFon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3" fillId="21" borderId="33" xfId="0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protection locked="0"/>
    </xf>
    <xf numFmtId="0" fontId="3" fillId="21" borderId="8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49" fontId="1" fillId="8" borderId="34" xfId="0" applyNumberFormat="1" applyFon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4" fontId="0" fillId="0" borderId="7" xfId="0" applyNumberFormat="1" applyBorder="1" applyProtection="1">
      <protection locked="0"/>
    </xf>
    <xf numFmtId="4" fontId="0" fillId="0" borderId="7" xfId="0" applyNumberFormat="1" applyBorder="1" applyProtection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3" fillId="0" borderId="7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1" fillId="5" borderId="7" xfId="0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Fill="1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3" fillId="0" borderId="7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center"/>
      <protection locked="0"/>
    </xf>
    <xf numFmtId="0" fontId="3" fillId="22" borderId="36" xfId="0" applyFont="1" applyFill="1" applyBorder="1" applyProtection="1">
      <protection locked="0"/>
    </xf>
    <xf numFmtId="2" fontId="3" fillId="0" borderId="7" xfId="0" applyNumberFormat="1" applyFont="1" applyBorder="1" applyAlignment="1" applyProtection="1">
      <alignment horizontal="center"/>
      <protection locked="0"/>
    </xf>
    <xf numFmtId="4" fontId="3" fillId="0" borderId="37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22" borderId="38" xfId="0" applyFont="1" applyFill="1" applyBorder="1" applyAlignment="1" applyProtection="1">
      <alignment horizontal="center"/>
      <protection locked="0"/>
    </xf>
    <xf numFmtId="4" fontId="0" fillId="0" borderId="37" xfId="0" applyNumberFormat="1" applyBorder="1" applyProtection="1">
      <protection locked="0"/>
    </xf>
    <xf numFmtId="0" fontId="3" fillId="22" borderId="27" xfId="0" applyFont="1" applyFill="1" applyBorder="1" applyProtection="1">
      <protection locked="0"/>
    </xf>
    <xf numFmtId="4" fontId="0" fillId="0" borderId="37" xfId="0" applyNumberFormat="1" applyBorder="1" applyProtection="1"/>
    <xf numFmtId="0" fontId="3" fillId="0" borderId="0" xfId="0" applyFont="1" applyProtection="1">
      <protection locked="0"/>
    </xf>
    <xf numFmtId="4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22" borderId="40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0" fontId="3" fillId="22" borderId="5" xfId="0" applyFont="1" applyFill="1" applyBorder="1" applyAlignment="1" applyProtection="1">
      <alignment horizontal="center"/>
      <protection locked="0"/>
    </xf>
    <xf numFmtId="0" fontId="3" fillId="22" borderId="41" xfId="0" applyFont="1" applyFill="1" applyBorder="1" applyAlignment="1" applyProtection="1">
      <alignment horizontal="center"/>
      <protection locked="0"/>
    </xf>
    <xf numFmtId="0" fontId="3" fillId="22" borderId="42" xfId="0" applyFont="1" applyFill="1" applyBorder="1" applyProtection="1">
      <protection locked="0"/>
    </xf>
    <xf numFmtId="0" fontId="0" fillId="22" borderId="43" xfId="0" applyFill="1" applyBorder="1" applyProtection="1">
      <protection locked="0"/>
    </xf>
    <xf numFmtId="0" fontId="0" fillId="22" borderId="3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22" borderId="42" xfId="0" applyFont="1" applyFill="1" applyBorder="1" applyAlignment="1" applyProtection="1">
      <alignment horizontal="left"/>
      <protection locked="0"/>
    </xf>
    <xf numFmtId="14" fontId="3" fillId="0" borderId="7" xfId="0" applyNumberFormat="1" applyFont="1" applyBorder="1" applyProtection="1">
      <protection locked="0"/>
    </xf>
    <xf numFmtId="0" fontId="3" fillId="22" borderId="35" xfId="0" applyFont="1" applyFill="1" applyBorder="1" applyProtection="1">
      <protection locked="0"/>
    </xf>
    <xf numFmtId="0" fontId="0" fillId="22" borderId="0" xfId="0" applyFill="1" applyBorder="1" applyProtection="1">
      <protection locked="0"/>
    </xf>
    <xf numFmtId="0" fontId="0" fillId="22" borderId="38" xfId="0" applyFill="1" applyBorder="1" applyProtection="1">
      <protection locked="0"/>
    </xf>
    <xf numFmtId="0" fontId="3" fillId="22" borderId="35" xfId="0" applyFont="1" applyFill="1" applyBorder="1" applyAlignment="1" applyProtection="1">
      <alignment horizontal="left"/>
      <protection locked="0"/>
    </xf>
    <xf numFmtId="0" fontId="3" fillId="22" borderId="34" xfId="0" applyFont="1" applyFill="1" applyBorder="1" applyProtection="1">
      <protection locked="0"/>
    </xf>
    <xf numFmtId="0" fontId="0" fillId="22" borderId="27" xfId="0" applyFill="1" applyBorder="1" applyProtection="1">
      <protection locked="0"/>
    </xf>
    <xf numFmtId="4" fontId="3" fillId="0" borderId="37" xfId="0" applyNumberFormat="1" applyFont="1" applyBorder="1" applyProtection="1">
      <protection locked="0"/>
    </xf>
    <xf numFmtId="0" fontId="3" fillId="22" borderId="34" xfId="0" applyFont="1" applyFill="1" applyBorder="1" applyAlignment="1" applyProtection="1">
      <alignment horizontal="left"/>
      <protection locked="0"/>
    </xf>
    <xf numFmtId="0" fontId="0" fillId="22" borderId="44" xfId="0" applyFill="1" applyBorder="1" applyProtection="1">
      <protection locked="0"/>
    </xf>
    <xf numFmtId="0" fontId="0" fillId="0" borderId="24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22" borderId="41" xfId="0" applyFont="1" applyFill="1" applyBorder="1" applyProtection="1">
      <protection locked="0"/>
    </xf>
    <xf numFmtId="0" fontId="0" fillId="22" borderId="41" xfId="0" applyFont="1" applyFill="1" applyBorder="1" applyAlignment="1" applyProtection="1">
      <alignment horizontal="left"/>
      <protection locked="0"/>
    </xf>
    <xf numFmtId="0" fontId="3" fillId="22" borderId="45" xfId="0" applyFont="1" applyFill="1" applyBorder="1" applyProtection="1">
      <protection locked="0"/>
    </xf>
    <xf numFmtId="0" fontId="3" fillId="22" borderId="15" xfId="0" applyFont="1" applyFill="1" applyBorder="1" applyProtection="1">
      <protection locked="0"/>
    </xf>
    <xf numFmtId="0" fontId="0" fillId="0" borderId="40" xfId="0" applyBorder="1" applyProtection="1">
      <protection locked="0"/>
    </xf>
    <xf numFmtId="4" fontId="0" fillId="0" borderId="40" xfId="0" applyNumberFormat="1" applyBorder="1" applyProtection="1">
      <protection locked="0"/>
    </xf>
    <xf numFmtId="4" fontId="0" fillId="0" borderId="0" xfId="0" applyNumberFormat="1" applyProtection="1"/>
    <xf numFmtId="0" fontId="0" fillId="0" borderId="0" xfId="0" applyFill="1" applyAlignment="1" applyProtection="1"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/>
    <xf numFmtId="0" fontId="3" fillId="22" borderId="46" xfId="0" applyFont="1" applyFill="1" applyBorder="1" applyProtection="1">
      <protection locked="0"/>
    </xf>
    <xf numFmtId="0" fontId="3" fillId="22" borderId="47" xfId="0" applyFont="1" applyFill="1" applyBorder="1" applyProtection="1">
      <protection locked="0"/>
    </xf>
    <xf numFmtId="0" fontId="3" fillId="22" borderId="38" xfId="0" applyFont="1" applyFill="1" applyBorder="1" applyProtection="1">
      <protection locked="0"/>
    </xf>
    <xf numFmtId="8" fontId="0" fillId="22" borderId="27" xfId="0" applyNumberFormat="1" applyFill="1" applyBorder="1" applyProtection="1">
      <protection locked="0"/>
    </xf>
    <xf numFmtId="4" fontId="3" fillId="0" borderId="37" xfId="0" applyNumberFormat="1" applyFont="1" applyBorder="1" applyProtection="1"/>
    <xf numFmtId="0" fontId="3" fillId="22" borderId="41" xfId="0" applyFont="1" applyFill="1" applyBorder="1" applyProtection="1">
      <protection locked="0"/>
    </xf>
    <xf numFmtId="0" fontId="0" fillId="22" borderId="15" xfId="0" applyFill="1" applyBorder="1" applyProtection="1">
      <protection locked="0"/>
    </xf>
    <xf numFmtId="0" fontId="1" fillId="22" borderId="0" xfId="0" applyFont="1" applyFill="1" applyBorder="1" applyAlignment="1" applyProtection="1">
      <alignment horizontal="center"/>
      <protection locked="0"/>
    </xf>
    <xf numFmtId="4" fontId="3" fillId="22" borderId="15" xfId="0" applyNumberFormat="1" applyFont="1" applyFill="1" applyBorder="1" applyProtection="1">
      <protection locked="0"/>
    </xf>
    <xf numFmtId="0" fontId="3" fillId="22" borderId="5" xfId="0" applyFont="1" applyFill="1" applyBorder="1" applyProtection="1">
      <protection locked="0"/>
    </xf>
    <xf numFmtId="4" fontId="3" fillId="22" borderId="45" xfId="0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7" xfId="0" applyNumberFormat="1" applyBorder="1" applyProtection="1"/>
    <xf numFmtId="164" fontId="3" fillId="0" borderId="7" xfId="0" applyNumberFormat="1" applyFon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7" xfId="0" applyNumberFormat="1" applyBorder="1" applyProtection="1"/>
    <xf numFmtId="4" fontId="1" fillId="8" borderId="48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left"/>
    </xf>
    <xf numFmtId="0" fontId="3" fillId="12" borderId="2" xfId="0" applyFont="1" applyFill="1" applyBorder="1" applyAlignment="1" applyProtection="1">
      <alignment horizontal="left"/>
    </xf>
    <xf numFmtId="0" fontId="3" fillId="12" borderId="14" xfId="0" applyFont="1" applyFill="1" applyBorder="1" applyAlignment="1" applyProtection="1">
      <alignment horizontal="left"/>
    </xf>
    <xf numFmtId="0" fontId="1" fillId="13" borderId="5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left"/>
    </xf>
    <xf numFmtId="0" fontId="1" fillId="13" borderId="13" xfId="0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45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1" fillId="13" borderId="15" xfId="0" applyFont="1" applyFill="1" applyBorder="1" applyAlignment="1" applyProtection="1">
      <alignment horizontal="left"/>
    </xf>
    <xf numFmtId="0" fontId="0" fillId="5" borderId="14" xfId="0" applyFill="1" applyBorder="1" applyAlignment="1" applyProtection="1">
      <alignment horizontal="left"/>
    </xf>
    <xf numFmtId="0" fontId="0" fillId="12" borderId="2" xfId="0" applyFill="1" applyBorder="1" applyAlignment="1" applyProtection="1">
      <alignment horizontal="left"/>
    </xf>
    <xf numFmtId="0" fontId="0" fillId="12" borderId="15" xfId="0" applyFill="1" applyBorder="1" applyAlignment="1" applyProtection="1">
      <alignment horizontal="left"/>
    </xf>
    <xf numFmtId="0" fontId="1" fillId="13" borderId="14" xfId="0" applyFont="1" applyFill="1" applyBorder="1" applyAlignment="1" applyProtection="1">
      <alignment horizontal="left"/>
    </xf>
    <xf numFmtId="0" fontId="0" fillId="17" borderId="17" xfId="0" applyFill="1" applyBorder="1" applyAlignment="1" applyProtection="1">
      <alignment horizontal="left"/>
    </xf>
    <xf numFmtId="0" fontId="0" fillId="17" borderId="15" xfId="0" applyFill="1" applyBorder="1" applyAlignment="1" applyProtection="1">
      <alignment horizontal="left"/>
    </xf>
    <xf numFmtId="0" fontId="1" fillId="14" borderId="17" xfId="0" applyFont="1" applyFill="1" applyBorder="1" applyAlignment="1" applyProtection="1">
      <alignment horizontal="left"/>
    </xf>
    <xf numFmtId="0" fontId="0" fillId="12" borderId="17" xfId="0" applyFill="1" applyBorder="1" applyAlignment="1" applyProtection="1">
      <alignment horizontal="left"/>
    </xf>
    <xf numFmtId="0" fontId="0" fillId="12" borderId="14" xfId="0" applyFill="1" applyBorder="1" applyAlignment="1" applyProtection="1">
      <alignment horizontal="left"/>
    </xf>
    <xf numFmtId="0" fontId="1" fillId="14" borderId="41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1" fillId="13" borderId="45" xfId="0" applyFont="1" applyFill="1" applyBorder="1" applyAlignment="1" applyProtection="1">
      <alignment horizontal="left"/>
    </xf>
    <xf numFmtId="0" fontId="1" fillId="14" borderId="5" xfId="0" applyFont="1" applyFill="1" applyBorder="1" applyAlignment="1" applyProtection="1">
      <alignment horizontal="left"/>
    </xf>
    <xf numFmtId="0" fontId="1" fillId="13" borderId="45" xfId="0" applyFont="1" applyFill="1" applyBorder="1" applyProtection="1"/>
    <xf numFmtId="0" fontId="1" fillId="14" borderId="14" xfId="0" applyFont="1" applyFill="1" applyBorder="1" applyAlignment="1" applyProtection="1">
      <alignment horizontal="left"/>
    </xf>
    <xf numFmtId="0" fontId="0" fillId="12" borderId="13" xfId="0" applyFill="1" applyBorder="1" applyAlignment="1" applyProtection="1">
      <alignment horizontal="left"/>
    </xf>
    <xf numFmtId="0" fontId="1" fillId="17" borderId="41" xfId="0" applyFont="1" applyFill="1" applyBorder="1" applyAlignment="1" applyProtection="1">
      <alignment horizontal="left"/>
    </xf>
    <xf numFmtId="0" fontId="1" fillId="17" borderId="2" xfId="0" applyFont="1" applyFill="1" applyBorder="1" applyProtection="1"/>
    <xf numFmtId="0" fontId="1" fillId="17" borderId="13" xfId="0" applyFont="1" applyFill="1" applyBorder="1" applyProtection="1"/>
    <xf numFmtId="0" fontId="3" fillId="2" borderId="35" xfId="0" applyFont="1" applyFill="1" applyBorder="1" applyAlignment="1" applyProtection="1">
      <protection locked="0"/>
    </xf>
    <xf numFmtId="0" fontId="1" fillId="2" borderId="2" xfId="0" applyFont="1" applyFill="1" applyBorder="1" applyProtection="1"/>
    <xf numFmtId="0" fontId="0" fillId="2" borderId="2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/>
    </xf>
    <xf numFmtId="0" fontId="1" fillId="2" borderId="13" xfId="0" applyFont="1" applyFill="1" applyBorder="1" applyProtection="1"/>
    <xf numFmtId="0" fontId="0" fillId="2" borderId="49" xfId="0" applyFill="1" applyBorder="1" applyAlignment="1" applyProtection="1">
      <alignment horizontal="center"/>
    </xf>
    <xf numFmtId="0" fontId="0" fillId="2" borderId="50" xfId="0" applyFill="1" applyBorder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4" fontId="1" fillId="8" borderId="48" xfId="0" applyNumberFormat="1" applyFont="1" applyFill="1" applyBorder="1" applyAlignment="1" applyProtection="1">
      <alignment horizontal="center"/>
      <protection locked="0"/>
    </xf>
    <xf numFmtId="0" fontId="3" fillId="22" borderId="5" xfId="0" applyFont="1" applyFill="1" applyBorder="1"/>
    <xf numFmtId="0" fontId="1" fillId="14" borderId="13" xfId="0" applyFont="1" applyFill="1" applyBorder="1" applyAlignment="1" applyProtection="1">
      <alignment horizontal="left"/>
    </xf>
    <xf numFmtId="4" fontId="0" fillId="23" borderId="8" xfId="0" applyNumberFormat="1" applyFill="1" applyBorder="1"/>
    <xf numFmtId="4" fontId="0" fillId="23" borderId="50" xfId="0" applyNumberFormat="1" applyFill="1" applyBorder="1"/>
    <xf numFmtId="4" fontId="0" fillId="23" borderId="3" xfId="0" applyNumberFormat="1" applyFill="1" applyBorder="1"/>
    <xf numFmtId="4" fontId="3" fillId="22" borderId="5" xfId="0" applyNumberFormat="1" applyFont="1" applyFill="1" applyBorder="1"/>
    <xf numFmtId="4" fontId="0" fillId="22" borderId="22" xfId="0" applyNumberFormat="1" applyFill="1" applyBorder="1"/>
    <xf numFmtId="4" fontId="0" fillId="22" borderId="23" xfId="0" applyNumberFormat="1" applyFill="1" applyBorder="1"/>
    <xf numFmtId="0" fontId="1" fillId="14" borderId="2" xfId="0" applyFont="1" applyFill="1" applyBorder="1" applyAlignment="1" applyProtection="1">
      <alignment horizontal="left"/>
    </xf>
    <xf numFmtId="4" fontId="0" fillId="24" borderId="55" xfId="0" applyNumberFormat="1" applyFill="1" applyBorder="1"/>
    <xf numFmtId="4" fontId="0" fillId="24" borderId="53" xfId="0" applyNumberFormat="1" applyFill="1" applyBorder="1"/>
    <xf numFmtId="4" fontId="0" fillId="24" borderId="54" xfId="0" applyNumberFormat="1" applyFill="1" applyBorder="1"/>
    <xf numFmtId="0" fontId="4" fillId="6" borderId="45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0" fillId="5" borderId="45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5" fillId="4" borderId="48" xfId="0" applyFont="1" applyFill="1" applyBorder="1" applyAlignment="1" applyProtection="1">
      <alignment horizontal="center"/>
      <protection locked="0"/>
    </xf>
    <xf numFmtId="0" fontId="5" fillId="4" borderId="43" xfId="0" applyFont="1" applyFill="1" applyBorder="1" applyAlignment="1" applyProtection="1">
      <alignment horizontal="center"/>
      <protection locked="0"/>
    </xf>
    <xf numFmtId="0" fontId="5" fillId="4" borderId="36" xfId="0" applyFont="1" applyFill="1" applyBorder="1" applyAlignment="1" applyProtection="1">
      <alignment horizontal="center"/>
      <protection locked="0"/>
    </xf>
    <xf numFmtId="0" fontId="7" fillId="22" borderId="41" xfId="0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28" xfId="0" applyFont="1" applyFill="1" applyBorder="1" applyAlignment="1" applyProtection="1">
      <alignment horizontal="center"/>
      <protection locked="0"/>
    </xf>
    <xf numFmtId="0" fontId="1" fillId="9" borderId="21" xfId="0" applyFont="1" applyFill="1" applyBorder="1" applyAlignment="1" applyProtection="1">
      <alignment horizontal="center"/>
      <protection locked="0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28" xfId="0" applyFont="1" applyFill="1" applyBorder="1" applyAlignment="1" applyProtection="1">
      <alignment horizontal="center"/>
      <protection locked="0"/>
    </xf>
    <xf numFmtId="0" fontId="1" fillId="10" borderId="21" xfId="0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Alignment="1" applyProtection="1">
      <alignment horizontal="center"/>
      <protection locked="0"/>
    </xf>
    <xf numFmtId="0" fontId="1" fillId="7" borderId="24" xfId="0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11" borderId="7" xfId="0" applyFont="1" applyFill="1" applyBorder="1" applyAlignment="1" applyProtection="1">
      <alignment horizontal="center"/>
      <protection locked="0"/>
    </xf>
    <xf numFmtId="0" fontId="1" fillId="2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22" borderId="51" xfId="0" applyFont="1" applyFill="1" applyBorder="1" applyAlignment="1" applyProtection="1">
      <alignment horizontal="center"/>
      <protection locked="0"/>
    </xf>
    <xf numFmtId="0" fontId="1" fillId="22" borderId="28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22" borderId="52" xfId="0" applyFont="1" applyFill="1" applyBorder="1" applyAlignment="1" applyProtection="1">
      <alignment horizontal="center"/>
      <protection locked="0"/>
    </xf>
    <xf numFmtId="0" fontId="1" fillId="22" borderId="0" xfId="0" applyFont="1" applyFill="1" applyBorder="1" applyAlignment="1" applyProtection="1">
      <alignment horizontal="center"/>
      <protection locked="0"/>
    </xf>
    <xf numFmtId="0" fontId="3" fillId="22" borderId="37" xfId="0" applyFont="1" applyFill="1" applyBorder="1" applyAlignment="1" applyProtection="1">
      <alignment horizontal="center"/>
      <protection locked="0"/>
    </xf>
    <xf numFmtId="0" fontId="3" fillId="22" borderId="29" xfId="0" applyFont="1" applyFill="1" applyBorder="1" applyAlignment="1" applyProtection="1">
      <alignment horizontal="center"/>
      <protection locked="0"/>
    </xf>
    <xf numFmtId="0" fontId="3" fillId="22" borderId="24" xfId="0" applyFont="1" applyFill="1" applyBorder="1" applyAlignment="1" applyProtection="1">
      <alignment horizontal="center"/>
      <protection locked="0"/>
    </xf>
    <xf numFmtId="0" fontId="1" fillId="22" borderId="37" xfId="0" applyFont="1" applyFill="1" applyBorder="1" applyAlignment="1" applyProtection="1">
      <alignment horizontal="center"/>
      <protection locked="0"/>
    </xf>
    <xf numFmtId="0" fontId="1" fillId="22" borderId="24" xfId="0" applyFont="1" applyFill="1" applyBorder="1" applyAlignment="1" applyProtection="1">
      <alignment horizontal="center"/>
      <protection locked="0"/>
    </xf>
    <xf numFmtId="0" fontId="1" fillId="22" borderId="29" xfId="0" applyFont="1" applyFill="1" applyBorder="1" applyAlignment="1" applyProtection="1">
      <alignment horizontal="center"/>
      <protection locked="0"/>
    </xf>
    <xf numFmtId="0" fontId="6" fillId="22" borderId="37" xfId="0" applyFont="1" applyFill="1" applyBorder="1" applyAlignment="1" applyProtection="1">
      <alignment horizontal="center"/>
      <protection locked="0"/>
    </xf>
    <xf numFmtId="0" fontId="6" fillId="22" borderId="2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1895475</xdr:colOff>
      <xdr:row>10</xdr:row>
      <xdr:rowOff>85725</xdr:rowOff>
    </xdr:to>
    <xdr:pic>
      <xdr:nvPicPr>
        <xdr:cNvPr id="103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13728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1:H111"/>
  <sheetViews>
    <sheetView tabSelected="1" zoomScale="78" zoomScaleNormal="78" workbookViewId="0">
      <selection activeCell="H106" sqref="E19:H106"/>
    </sheetView>
  </sheetViews>
  <sheetFormatPr defaultRowHeight="12.75"/>
  <cols>
    <col min="1" max="1" width="105.28515625" style="85" customWidth="1"/>
    <col min="2" max="2" width="19.42578125" style="85" customWidth="1"/>
    <col min="3" max="3" width="17.7109375" style="85" customWidth="1"/>
    <col min="4" max="4" width="28.85546875" style="85" customWidth="1"/>
    <col min="5" max="16384" width="9.140625" style="85"/>
  </cols>
  <sheetData>
    <row r="11" spans="1:4" ht="13.5" thickBot="1"/>
    <row r="12" spans="1:4" ht="24.95" customHeight="1" thickBot="1">
      <c r="A12" s="234" t="s">
        <v>197</v>
      </c>
      <c r="B12" s="235"/>
      <c r="C12" s="235"/>
      <c r="D12" s="236"/>
    </row>
    <row r="13" spans="1:4">
      <c r="A13" s="1" t="s">
        <v>4</v>
      </c>
      <c r="B13" s="72" t="s">
        <v>192</v>
      </c>
      <c r="C13" s="73"/>
      <c r="D13" s="74" t="s">
        <v>193</v>
      </c>
    </row>
    <row r="14" spans="1:4">
      <c r="A14" s="2" t="s">
        <v>5</v>
      </c>
      <c r="B14" s="207" t="s">
        <v>227</v>
      </c>
      <c r="C14" s="75"/>
      <c r="D14" s="76" t="s">
        <v>194</v>
      </c>
    </row>
    <row r="15" spans="1:4">
      <c r="A15" s="2" t="s">
        <v>6</v>
      </c>
      <c r="B15" s="77"/>
      <c r="C15" s="78"/>
      <c r="D15" s="76" t="s">
        <v>195</v>
      </c>
    </row>
    <row r="16" spans="1:4" ht="13.5" thickBot="1">
      <c r="A16" s="2" t="s">
        <v>8</v>
      </c>
      <c r="B16" s="79" t="s">
        <v>242</v>
      </c>
      <c r="C16" s="78"/>
      <c r="D16" s="76" t="s">
        <v>196</v>
      </c>
    </row>
    <row r="17" spans="1:6" ht="13.5" thickBot="1">
      <c r="A17" s="2" t="s">
        <v>235</v>
      </c>
      <c r="B17" s="80"/>
      <c r="C17" s="81"/>
      <c r="D17" s="82"/>
    </row>
    <row r="18" spans="1:6" ht="13.5" thickBot="1">
      <c r="A18" s="2" t="s">
        <v>228</v>
      </c>
      <c r="B18" s="216">
        <v>0</v>
      </c>
      <c r="C18" s="78"/>
      <c r="D18" s="82"/>
    </row>
    <row r="19" spans="1:6" ht="13.5" thickBot="1">
      <c r="A19" s="208" t="s">
        <v>229</v>
      </c>
      <c r="B19" s="173">
        <f>Produção_Colhida!B32</f>
        <v>0</v>
      </c>
      <c r="C19" s="209"/>
      <c r="D19" s="210"/>
    </row>
    <row r="20" spans="1:6" ht="13.5" thickBot="1">
      <c r="A20" s="208" t="s">
        <v>217</v>
      </c>
      <c r="B20" s="173" t="e">
        <f>B19/B18</f>
        <v>#DIV/0!</v>
      </c>
      <c r="C20" s="209"/>
      <c r="D20" s="210"/>
    </row>
    <row r="21" spans="1:6" ht="13.5" thickBot="1">
      <c r="A21" s="208" t="s">
        <v>230</v>
      </c>
      <c r="B21" s="173" t="e">
        <f>Comercialização!B32</f>
        <v>#DIV/0!</v>
      </c>
      <c r="C21" s="209"/>
      <c r="D21" s="210"/>
    </row>
    <row r="22" spans="1:6" ht="13.5" thickBot="1">
      <c r="A22" s="211" t="s">
        <v>231</v>
      </c>
      <c r="B22" s="173">
        <f>Comercialização!D32</f>
        <v>0</v>
      </c>
      <c r="C22" s="212"/>
      <c r="D22" s="213"/>
    </row>
    <row r="23" spans="1:6" ht="12.75" customHeight="1">
      <c r="A23" s="229" t="s">
        <v>48</v>
      </c>
      <c r="B23" s="231" t="s">
        <v>11</v>
      </c>
      <c r="C23" s="232" t="s">
        <v>39</v>
      </c>
      <c r="D23" s="231" t="s">
        <v>90</v>
      </c>
    </row>
    <row r="24" spans="1:6" ht="12.75" customHeight="1">
      <c r="A24" s="229"/>
      <c r="B24" s="232"/>
      <c r="C24" s="232"/>
      <c r="D24" s="232"/>
    </row>
    <row r="25" spans="1:6" ht="12.75" customHeight="1">
      <c r="A25" s="229"/>
      <c r="B25" s="232"/>
      <c r="C25" s="232"/>
      <c r="D25" s="232"/>
    </row>
    <row r="26" spans="1:6" ht="13.5" customHeight="1" thickBot="1">
      <c r="A26" s="230"/>
      <c r="B26" s="233"/>
      <c r="C26" s="233"/>
      <c r="D26" s="233"/>
    </row>
    <row r="27" spans="1:6">
      <c r="A27" s="174" t="s">
        <v>31</v>
      </c>
      <c r="B27" s="44"/>
      <c r="C27" s="10"/>
      <c r="D27" s="10"/>
    </row>
    <row r="28" spans="1:6">
      <c r="A28" s="175" t="s">
        <v>32</v>
      </c>
      <c r="B28" s="38">
        <f>Dessecantes!E15</f>
        <v>0</v>
      </c>
      <c r="C28" s="3" t="e">
        <f>B28/$B$18</f>
        <v>#DIV/0!</v>
      </c>
      <c r="D28" s="3" t="e">
        <f>(C28/$C$106)*100</f>
        <v>#DIV/0!</v>
      </c>
    </row>
    <row r="29" spans="1:6" ht="13.5" thickBot="1">
      <c r="A29" s="176" t="s">
        <v>49</v>
      </c>
      <c r="B29" s="39">
        <f>Dessecantes!H15</f>
        <v>0</v>
      </c>
      <c r="C29" s="4" t="e">
        <f>B29/$B$18</f>
        <v>#DIV/0!</v>
      </c>
      <c r="D29" s="3" t="e">
        <f>(C29/$C$106)*100</f>
        <v>#DIV/0!</v>
      </c>
    </row>
    <row r="30" spans="1:6" ht="13.5" thickBot="1">
      <c r="A30" s="177" t="s">
        <v>9</v>
      </c>
      <c r="B30" s="40">
        <f>SUM(B28:B29)</f>
        <v>0</v>
      </c>
      <c r="C30" s="5" t="e">
        <f>B30/$B$18</f>
        <v>#DIV/0!</v>
      </c>
      <c r="D30" s="6" t="e">
        <f>(C30/$C$106)*100</f>
        <v>#DIV/0!</v>
      </c>
      <c r="F30" s="89"/>
    </row>
    <row r="31" spans="1:6" ht="13.5" thickBot="1">
      <c r="A31" s="174" t="s">
        <v>7</v>
      </c>
      <c r="B31" s="41"/>
      <c r="C31" s="7"/>
      <c r="D31" s="7"/>
    </row>
    <row r="32" spans="1:6">
      <c r="A32" s="178" t="s">
        <v>12</v>
      </c>
      <c r="B32" s="65">
        <f>Agrotoxicos!F32</f>
        <v>0</v>
      </c>
      <c r="C32" s="69" t="e">
        <f>B32/$B$18</f>
        <v>#DIV/0!</v>
      </c>
      <c r="D32" s="24" t="e">
        <f>(C32/$C$106)*100</f>
        <v>#DIV/0!</v>
      </c>
    </row>
    <row r="33" spans="1:6">
      <c r="A33" s="178" t="s">
        <v>13</v>
      </c>
      <c r="B33" s="66">
        <f>Agrotoxicos!L32</f>
        <v>0</v>
      </c>
      <c r="C33" s="70" t="e">
        <f>B33/$B$18</f>
        <v>#DIV/0!</v>
      </c>
      <c r="D33" s="24" t="e">
        <f>(C33/$C$106)*100</f>
        <v>#DIV/0!</v>
      </c>
    </row>
    <row r="34" spans="1:6">
      <c r="A34" s="178" t="s">
        <v>15</v>
      </c>
      <c r="B34" s="66">
        <f>Agrotoxicos!R32</f>
        <v>0</v>
      </c>
      <c r="C34" s="70" t="e">
        <f>B34/$B$18</f>
        <v>#DIV/0!</v>
      </c>
      <c r="D34" s="24" t="e">
        <f>(C34/$C$106)*100</f>
        <v>#DIV/0!</v>
      </c>
    </row>
    <row r="35" spans="1:6" ht="13.5" thickBot="1">
      <c r="A35" s="179" t="s">
        <v>14</v>
      </c>
      <c r="B35" s="67">
        <f>Agrotoxicos!X32</f>
        <v>0</v>
      </c>
      <c r="C35" s="71" t="e">
        <f>B35/$B$18</f>
        <v>#DIV/0!</v>
      </c>
      <c r="D35" s="24" t="e">
        <f>(C35/$C$106)*100</f>
        <v>#DIV/0!</v>
      </c>
    </row>
    <row r="36" spans="1:6" ht="13.5" thickBot="1">
      <c r="A36" s="180" t="s">
        <v>10</v>
      </c>
      <c r="B36" s="40">
        <f>SUM(B32:B35)</f>
        <v>0</v>
      </c>
      <c r="C36" s="68" t="e">
        <f>B36/$B$18</f>
        <v>#DIV/0!</v>
      </c>
      <c r="D36" s="6" t="e">
        <f>(C36/$C$106)*100</f>
        <v>#DIV/0!</v>
      </c>
      <c r="F36" s="89"/>
    </row>
    <row r="37" spans="1:6" ht="13.5" thickBot="1">
      <c r="A37" s="174" t="s">
        <v>16</v>
      </c>
      <c r="B37" s="44"/>
      <c r="C37" s="10"/>
      <c r="D37" s="7"/>
    </row>
    <row r="38" spans="1:6">
      <c r="A38" s="181" t="s">
        <v>17</v>
      </c>
      <c r="B38" s="45">
        <f>Adubos!E32</f>
        <v>0</v>
      </c>
      <c r="C38" s="11" t="e">
        <f>B38/$B$18</f>
        <v>#DIV/0!</v>
      </c>
      <c r="D38" s="3" t="e">
        <f>(C38/$C$106)*100</f>
        <v>#DIV/0!</v>
      </c>
    </row>
    <row r="39" spans="1:6">
      <c r="A39" s="181" t="s">
        <v>18</v>
      </c>
      <c r="B39" s="45">
        <f>Adubos!K32</f>
        <v>0</v>
      </c>
      <c r="C39" s="11" t="e">
        <f>B39/$B$18</f>
        <v>#DIV/0!</v>
      </c>
      <c r="D39" s="3" t="e">
        <f>(C39/$C$106)*100</f>
        <v>#DIV/0!</v>
      </c>
    </row>
    <row r="40" spans="1:6">
      <c r="A40" s="181" t="s">
        <v>19</v>
      </c>
      <c r="B40" s="45">
        <f>Adubos!Q32</f>
        <v>0</v>
      </c>
      <c r="C40" s="11" t="e">
        <f>B40/$B$18</f>
        <v>#DIV/0!</v>
      </c>
      <c r="D40" s="3" t="e">
        <f>(C40/$C$106)*100</f>
        <v>#DIV/0!</v>
      </c>
    </row>
    <row r="41" spans="1:6" ht="13.5" thickBot="1">
      <c r="A41" s="182" t="s">
        <v>20</v>
      </c>
      <c r="B41" s="46">
        <f>Adubos!V32</f>
        <v>0</v>
      </c>
      <c r="C41" s="11" t="e">
        <f>B41/$B$18</f>
        <v>#DIV/0!</v>
      </c>
      <c r="D41" s="3" t="e">
        <f>(C41/$C$106)*100</f>
        <v>#DIV/0!</v>
      </c>
    </row>
    <row r="42" spans="1:6" ht="13.5" thickBot="1">
      <c r="A42" s="180" t="s">
        <v>30</v>
      </c>
      <c r="B42" s="40">
        <f>SUM(B38:B41)</f>
        <v>0</v>
      </c>
      <c r="C42" s="5" t="e">
        <f>SUM(C38:C41)</f>
        <v>#DIV/0!</v>
      </c>
      <c r="D42" s="6" t="e">
        <f>(C42/$C$106)*100</f>
        <v>#DIV/0!</v>
      </c>
      <c r="F42" s="89"/>
    </row>
    <row r="43" spans="1:6" ht="13.5" thickBot="1">
      <c r="A43" s="174" t="s">
        <v>0</v>
      </c>
      <c r="B43" s="44"/>
      <c r="C43" s="10"/>
      <c r="D43" s="7" t="e">
        <f>(C43/$B$106)*100</f>
        <v>#DIV/0!</v>
      </c>
    </row>
    <row r="44" spans="1:6">
      <c r="A44" s="183" t="s">
        <v>92</v>
      </c>
      <c r="B44" s="62">
        <f>Sementes!E31</f>
        <v>0</v>
      </c>
      <c r="C44" s="63" t="e">
        <f>B44/$B$18</f>
        <v>#DIV/0!</v>
      </c>
      <c r="D44" s="3" t="e">
        <f t="shared" ref="D44:D49" si="0">(C44/$C$106)*100</f>
        <v>#DIV/0!</v>
      </c>
    </row>
    <row r="45" spans="1:6">
      <c r="A45" s="178" t="s">
        <v>93</v>
      </c>
      <c r="B45" s="62">
        <f>Sementes!K31</f>
        <v>0</v>
      </c>
      <c r="C45" s="63" t="e">
        <f>B45/$B$18</f>
        <v>#DIV/0!</v>
      </c>
      <c r="D45" s="3" t="e">
        <f t="shared" si="0"/>
        <v>#DIV/0!</v>
      </c>
    </row>
    <row r="46" spans="1:6">
      <c r="A46" s="178" t="s">
        <v>94</v>
      </c>
      <c r="B46" s="62">
        <f>Sementes!Q31</f>
        <v>0</v>
      </c>
      <c r="C46" s="63" t="e">
        <f>B46/$B$18</f>
        <v>#DIV/0!</v>
      </c>
      <c r="D46" s="3" t="e">
        <f t="shared" si="0"/>
        <v>#DIV/0!</v>
      </c>
    </row>
    <row r="47" spans="1:6">
      <c r="A47" s="178" t="s">
        <v>95</v>
      </c>
      <c r="B47" s="62">
        <f>Sementes!W31</f>
        <v>0</v>
      </c>
      <c r="C47" s="63" t="e">
        <f>B47/$B$18</f>
        <v>#DIV/0!</v>
      </c>
      <c r="D47" s="3" t="e">
        <f t="shared" si="0"/>
        <v>#DIV/0!</v>
      </c>
    </row>
    <row r="48" spans="1:6" ht="13.5" thickBot="1">
      <c r="A48" s="179" t="s">
        <v>21</v>
      </c>
      <c r="B48" s="64">
        <f>Sementes!AC31</f>
        <v>0</v>
      </c>
      <c r="C48" s="63" t="e">
        <f>B48/$B$18</f>
        <v>#DIV/0!</v>
      </c>
      <c r="D48" s="3" t="e">
        <f t="shared" si="0"/>
        <v>#DIV/0!</v>
      </c>
    </row>
    <row r="49" spans="1:6" ht="13.5" thickBot="1">
      <c r="A49" s="177" t="s">
        <v>81</v>
      </c>
      <c r="B49" s="40">
        <f>SUM(B44:B48)</f>
        <v>0</v>
      </c>
      <c r="C49" s="5" t="e">
        <f>SUM(C44:C48)</f>
        <v>#DIV/0!</v>
      </c>
      <c r="D49" s="6" t="e">
        <f t="shared" si="0"/>
        <v>#DIV/0!</v>
      </c>
      <c r="F49" s="89"/>
    </row>
    <row r="50" spans="1:6" ht="13.5" thickBot="1">
      <c r="A50" s="174" t="s">
        <v>96</v>
      </c>
      <c r="B50" s="41"/>
      <c r="C50" s="7"/>
      <c r="D50" s="7"/>
    </row>
    <row r="51" spans="1:6" ht="13.5" thickBot="1">
      <c r="A51" s="184" t="s">
        <v>178</v>
      </c>
      <c r="B51" s="12">
        <f>Máquinas_Equipamentos_Veiculos!C32</f>
        <v>0</v>
      </c>
      <c r="C51" s="13" t="e">
        <f t="shared" ref="C51:C59" si="1">B51/$B$18</f>
        <v>#DIV/0!</v>
      </c>
      <c r="D51" s="3" t="e">
        <f>(C51/$C$106)*100</f>
        <v>#DIV/0!</v>
      </c>
    </row>
    <row r="52" spans="1:6" ht="13.5" thickBot="1">
      <c r="A52" s="181" t="s">
        <v>33</v>
      </c>
      <c r="B52" s="14">
        <f>Máquinas_Equipamentos_Veiculos!H32</f>
        <v>0</v>
      </c>
      <c r="C52" s="13" t="e">
        <f t="shared" si="1"/>
        <v>#DIV/0!</v>
      </c>
      <c r="D52" s="3" t="e">
        <f t="shared" ref="D52:D58" si="2">(C52/$C$106)*100</f>
        <v>#DIV/0!</v>
      </c>
    </row>
    <row r="53" spans="1:6" ht="13.5" thickBot="1">
      <c r="A53" s="176" t="s">
        <v>179</v>
      </c>
      <c r="B53" s="15">
        <f>Máquinas_Equipamentos_Veiculos!K32</f>
        <v>0</v>
      </c>
      <c r="C53" s="13" t="e">
        <f t="shared" si="1"/>
        <v>#DIV/0!</v>
      </c>
      <c r="D53" s="3" t="e">
        <f t="shared" si="2"/>
        <v>#DIV/0!</v>
      </c>
    </row>
    <row r="54" spans="1:6" ht="13.5" thickBot="1">
      <c r="A54" s="181" t="s">
        <v>205</v>
      </c>
      <c r="B54" s="15">
        <f>Máquinas_Equipamentos_Veiculos!N32</f>
        <v>0</v>
      </c>
      <c r="C54" s="13" t="e">
        <f t="shared" si="1"/>
        <v>#DIV/0!</v>
      </c>
      <c r="D54" s="3" t="e">
        <f t="shared" si="2"/>
        <v>#DIV/0!</v>
      </c>
    </row>
    <row r="55" spans="1:6" ht="13.5" thickBot="1">
      <c r="A55" s="185" t="s">
        <v>183</v>
      </c>
      <c r="B55" s="15">
        <f>Máquinas_Equipamentos_Veiculos!O32</f>
        <v>0</v>
      </c>
      <c r="C55" s="13" t="e">
        <f t="shared" si="1"/>
        <v>#DIV/0!</v>
      </c>
      <c r="D55" s="3" t="e">
        <f t="shared" si="2"/>
        <v>#DIV/0!</v>
      </c>
    </row>
    <row r="56" spans="1:6" ht="13.5" thickBot="1">
      <c r="A56" s="175" t="s">
        <v>102</v>
      </c>
      <c r="B56" s="15">
        <f>Máquinas_Equipamentos_Veiculos!R32</f>
        <v>0</v>
      </c>
      <c r="C56" s="13" t="e">
        <f t="shared" si="1"/>
        <v>#DIV/0!</v>
      </c>
      <c r="D56" s="3" t="e">
        <f t="shared" si="2"/>
        <v>#DIV/0!</v>
      </c>
    </row>
    <row r="57" spans="1:6" ht="13.5" thickBot="1">
      <c r="A57" s="175" t="s">
        <v>109</v>
      </c>
      <c r="B57" s="15">
        <f>Máquinas_Equipamentos_Veiculos!U32</f>
        <v>0</v>
      </c>
      <c r="C57" s="13" t="e">
        <f t="shared" si="1"/>
        <v>#DIV/0!</v>
      </c>
      <c r="D57" s="3" t="e">
        <f t="shared" si="2"/>
        <v>#DIV/0!</v>
      </c>
    </row>
    <row r="58" spans="1:6" ht="13.5" thickBot="1">
      <c r="A58" s="186" t="s">
        <v>184</v>
      </c>
      <c r="B58" s="15">
        <f>Máquinas_Equipamentos_Veiculos!X32</f>
        <v>0</v>
      </c>
      <c r="C58" s="13" t="e">
        <f t="shared" si="1"/>
        <v>#DIV/0!</v>
      </c>
      <c r="D58" s="3" t="e">
        <f t="shared" si="2"/>
        <v>#DIV/0!</v>
      </c>
    </row>
    <row r="59" spans="1:6" ht="13.5" thickBot="1">
      <c r="A59" s="187" t="s">
        <v>82</v>
      </c>
      <c r="B59" s="47">
        <f>SUM(B51:B58)</f>
        <v>0</v>
      </c>
      <c r="C59" s="16" t="e">
        <f t="shared" si="1"/>
        <v>#DIV/0!</v>
      </c>
      <c r="D59" s="6" t="e">
        <f>(C59/$C$106)*100</f>
        <v>#DIV/0!</v>
      </c>
      <c r="F59" s="89"/>
    </row>
    <row r="60" spans="1:6" ht="13.5" thickBot="1">
      <c r="A60" s="174" t="s">
        <v>1</v>
      </c>
      <c r="B60" s="48"/>
      <c r="C60" s="17"/>
      <c r="D60" s="7"/>
    </row>
    <row r="61" spans="1:6">
      <c r="A61" s="178" t="s">
        <v>22</v>
      </c>
      <c r="B61" s="49">
        <f>'Mão-de-obra'!B32</f>
        <v>0</v>
      </c>
      <c r="C61" s="3" t="e">
        <f>B61/$B$18</f>
        <v>#DIV/0!</v>
      </c>
      <c r="D61" s="3" t="e">
        <f>(C61/$C$106)*100</f>
        <v>#DIV/0!</v>
      </c>
    </row>
    <row r="62" spans="1:6">
      <c r="A62" s="178" t="s">
        <v>23</v>
      </c>
      <c r="B62" s="49">
        <f>'Mão-de-obra'!E32</f>
        <v>0</v>
      </c>
      <c r="C62" s="18" t="e">
        <f>B62/$B$18</f>
        <v>#DIV/0!</v>
      </c>
      <c r="D62" s="3" t="e">
        <f>(C62/$C$106)*100</f>
        <v>#DIV/0!</v>
      </c>
    </row>
    <row r="63" spans="1:6" ht="13.5" thickBot="1">
      <c r="A63" s="188" t="s">
        <v>73</v>
      </c>
      <c r="B63" s="50">
        <f>'Mão-de-obra'!H32</f>
        <v>0</v>
      </c>
      <c r="C63" s="19" t="e">
        <f t="shared" ref="C63:C70" si="3">B63/$B$18</f>
        <v>#DIV/0!</v>
      </c>
      <c r="D63" s="3" t="e">
        <f>(C63/$C$106)*100</f>
        <v>#DIV/0!</v>
      </c>
    </row>
    <row r="64" spans="1:6" ht="13.5" thickBot="1">
      <c r="A64" s="177" t="s">
        <v>83</v>
      </c>
      <c r="B64" s="40">
        <f>SUM(B61:B63)</f>
        <v>0</v>
      </c>
      <c r="C64" s="5" t="e">
        <f t="shared" si="3"/>
        <v>#DIV/0!</v>
      </c>
      <c r="D64" s="5" t="e">
        <f>(C64/$C$106)*100</f>
        <v>#DIV/0!</v>
      </c>
      <c r="F64" s="89"/>
    </row>
    <row r="65" spans="1:6" ht="13.5" thickBot="1">
      <c r="A65" s="174" t="s">
        <v>74</v>
      </c>
      <c r="B65" s="41"/>
      <c r="C65" s="7"/>
      <c r="D65" s="7"/>
    </row>
    <row r="66" spans="1:6">
      <c r="A66" s="189" t="s">
        <v>47</v>
      </c>
      <c r="B66" s="38">
        <f>Serviços_Terceiros!C32</f>
        <v>0</v>
      </c>
      <c r="C66" s="3" t="e">
        <f t="shared" si="3"/>
        <v>#DIV/0!</v>
      </c>
      <c r="D66" s="3" t="e">
        <f>(C66/$C$106)*100</f>
        <v>#DIV/0!</v>
      </c>
    </row>
    <row r="67" spans="1:6">
      <c r="A67" s="189" t="s">
        <v>218</v>
      </c>
      <c r="B67" s="49">
        <f>Serviços_Terceiros!M32</f>
        <v>0</v>
      </c>
      <c r="C67" s="18" t="e">
        <f t="shared" si="3"/>
        <v>#DIV/0!</v>
      </c>
      <c r="D67" s="3" t="e">
        <f t="shared" ref="D67:D74" si="4">(C67/$C$106)*100</f>
        <v>#DIV/0!</v>
      </c>
    </row>
    <row r="68" spans="1:6">
      <c r="A68" s="189" t="s">
        <v>50</v>
      </c>
      <c r="B68" s="49">
        <f>Serviços_Terceiros!T30</f>
        <v>0</v>
      </c>
      <c r="C68" s="18" t="e">
        <f t="shared" si="3"/>
        <v>#DIV/0!</v>
      </c>
      <c r="D68" s="3" t="e">
        <f t="shared" si="4"/>
        <v>#DIV/0!</v>
      </c>
    </row>
    <row r="69" spans="1:6">
      <c r="A69" s="189" t="s">
        <v>24</v>
      </c>
      <c r="B69" s="49">
        <f>Serviços_Terceiros!X30</f>
        <v>0</v>
      </c>
      <c r="C69" s="18" t="e">
        <f t="shared" si="3"/>
        <v>#DIV/0!</v>
      </c>
      <c r="D69" s="3" t="e">
        <f t="shared" si="4"/>
        <v>#DIV/0!</v>
      </c>
    </row>
    <row r="70" spans="1:6">
      <c r="A70" s="189" t="s">
        <v>25</v>
      </c>
      <c r="B70" s="49">
        <f>Serviços_Terceiros!AD30</f>
        <v>0</v>
      </c>
      <c r="C70" s="18" t="e">
        <f t="shared" si="3"/>
        <v>#DIV/0!</v>
      </c>
      <c r="D70" s="3" t="e">
        <f t="shared" si="4"/>
        <v>#DIV/0!</v>
      </c>
    </row>
    <row r="71" spans="1:6">
      <c r="A71" s="189" t="s">
        <v>26</v>
      </c>
      <c r="B71" s="49">
        <f>Serviços_Terceiros!AI30</f>
        <v>0</v>
      </c>
      <c r="C71" s="18" t="e">
        <f>B71/$B$18</f>
        <v>#DIV/0!</v>
      </c>
      <c r="D71" s="3" t="e">
        <f t="shared" si="4"/>
        <v>#DIV/0!</v>
      </c>
    </row>
    <row r="72" spans="1:6">
      <c r="A72" s="189" t="s">
        <v>34</v>
      </c>
      <c r="B72" s="49">
        <f>Serviços_Terceiros!AN30</f>
        <v>0</v>
      </c>
      <c r="C72" s="18" t="e">
        <f>B72/$B$18</f>
        <v>#DIV/0!</v>
      </c>
      <c r="D72" s="3" t="e">
        <f t="shared" si="4"/>
        <v>#DIV/0!</v>
      </c>
    </row>
    <row r="73" spans="1:6">
      <c r="A73" s="189" t="s">
        <v>35</v>
      </c>
      <c r="B73" s="49">
        <f>Serviços_Terceiros!AQ30</f>
        <v>0</v>
      </c>
      <c r="C73" s="18" t="e">
        <f>B73/$B$18</f>
        <v>#DIV/0!</v>
      </c>
      <c r="D73" s="3" t="e">
        <f t="shared" si="4"/>
        <v>#DIV/0!</v>
      </c>
    </row>
    <row r="74" spans="1:6" ht="13.5" thickBot="1">
      <c r="A74" s="190" t="s">
        <v>29</v>
      </c>
      <c r="B74" s="49">
        <f>Serviços_Terceiros!AU30</f>
        <v>0</v>
      </c>
      <c r="C74" s="18" t="e">
        <f>B74/$B$18</f>
        <v>#DIV/0!</v>
      </c>
      <c r="D74" s="3" t="e">
        <f t="shared" si="4"/>
        <v>#DIV/0!</v>
      </c>
    </row>
    <row r="75" spans="1:6" ht="13.5" thickBot="1">
      <c r="A75" s="191" t="s">
        <v>84</v>
      </c>
      <c r="B75" s="40">
        <f>SUM(B66:B74)</f>
        <v>0</v>
      </c>
      <c r="C75" s="16" t="e">
        <f>B75/$B$18</f>
        <v>#DIV/0!</v>
      </c>
      <c r="D75" s="5" t="e">
        <f>(C75/$C$106)*100</f>
        <v>#DIV/0!</v>
      </c>
      <c r="F75" s="89"/>
    </row>
    <row r="76" spans="1:6" ht="13.5" thickBot="1">
      <c r="A76" s="174" t="s">
        <v>236</v>
      </c>
      <c r="B76" s="41"/>
      <c r="C76" s="7"/>
      <c r="D76" s="7"/>
    </row>
    <row r="77" spans="1:6" ht="13.5" thickBot="1">
      <c r="A77" s="192" t="s">
        <v>72</v>
      </c>
      <c r="B77" s="51">
        <f>Licenciamento_Ambiental!B8</f>
        <v>0</v>
      </c>
      <c r="C77" s="20" t="e">
        <f>B77/$B$18</f>
        <v>#DIV/0!</v>
      </c>
      <c r="D77" s="3" t="e">
        <f>(C77/$C$106)*100</f>
        <v>#DIV/0!</v>
      </c>
    </row>
    <row r="78" spans="1:6" ht="13.5" thickBot="1">
      <c r="A78" s="193" t="s">
        <v>43</v>
      </c>
      <c r="B78" s="52">
        <f>Licenciamento_Ambiental!E8</f>
        <v>0</v>
      </c>
      <c r="C78" s="21" t="e">
        <f>B78/$B$18</f>
        <v>#DIV/0!</v>
      </c>
      <c r="D78" s="4" t="e">
        <f>(C78/$C$106)*100</f>
        <v>#DIV/0!</v>
      </c>
    </row>
    <row r="79" spans="1:6" ht="13.5" thickBot="1">
      <c r="A79" s="177" t="s">
        <v>85</v>
      </c>
      <c r="B79" s="40">
        <f>SUM(B77:B78)</f>
        <v>0</v>
      </c>
      <c r="C79" s="5" t="e">
        <f>B79/$B$18</f>
        <v>#DIV/0!</v>
      </c>
      <c r="D79" s="5" t="e">
        <f>(C79/$C$106)*100</f>
        <v>#DIV/0!</v>
      </c>
      <c r="F79" s="89"/>
    </row>
    <row r="80" spans="1:6" ht="13.5" thickBot="1">
      <c r="A80" s="194" t="s">
        <v>80</v>
      </c>
      <c r="B80" s="53"/>
      <c r="C80" s="22"/>
      <c r="D80" s="7"/>
    </row>
    <row r="81" spans="1:6" ht="13.5" thickBot="1">
      <c r="A81" s="195" t="s">
        <v>27</v>
      </c>
      <c r="B81" s="51">
        <f>Impostos_Juros_Taxas!C32</f>
        <v>0</v>
      </c>
      <c r="C81" s="20" t="e">
        <f>B81/$B$18</f>
        <v>#DIV/0!</v>
      </c>
      <c r="D81" s="3" t="e">
        <f>(C81/$C$106)*100</f>
        <v>#DIV/0!</v>
      </c>
    </row>
    <row r="82" spans="1:6" ht="13.5" thickBot="1">
      <c r="A82" s="189" t="s">
        <v>44</v>
      </c>
      <c r="B82" s="51">
        <f>Impostos_Juros_Taxas!H32</f>
        <v>0</v>
      </c>
      <c r="C82" s="20" t="e">
        <f>B82/$B$18</f>
        <v>#DIV/0!</v>
      </c>
      <c r="D82" s="3" t="e">
        <f>(C82/$C$106)*100</f>
        <v>#DIV/0!</v>
      </c>
    </row>
    <row r="83" spans="1:6" ht="13.5" thickBot="1">
      <c r="A83" s="189" t="s">
        <v>45</v>
      </c>
      <c r="B83" s="51">
        <f>Impostos_Juros_Taxas!N32</f>
        <v>0</v>
      </c>
      <c r="C83" s="20" t="e">
        <f>B83/$B$18</f>
        <v>#DIV/0!</v>
      </c>
      <c r="D83" s="3" t="e">
        <f>(C83/$C$106)*100</f>
        <v>#DIV/0!</v>
      </c>
    </row>
    <row r="84" spans="1:6" ht="13.5" thickBot="1">
      <c r="A84" s="196" t="s">
        <v>71</v>
      </c>
      <c r="B84" s="51">
        <f>Impostos_Juros_Taxas!S32</f>
        <v>0</v>
      </c>
      <c r="C84" s="20" t="e">
        <f>B84/$B$18</f>
        <v>#DIV/0!</v>
      </c>
      <c r="D84" s="3" t="e">
        <f>(C84/$C$106)*100</f>
        <v>#DIV/0!</v>
      </c>
    </row>
    <row r="85" spans="1:6" ht="13.5" thickBot="1">
      <c r="A85" s="177" t="s">
        <v>86</v>
      </c>
      <c r="B85" s="40">
        <f>SUM(B81:B84)</f>
        <v>0</v>
      </c>
      <c r="C85" s="5" t="e">
        <f>B85/$B$18</f>
        <v>#DIV/0!</v>
      </c>
      <c r="D85" s="6" t="e">
        <f>(C85/$C$106)*100</f>
        <v>#DIV/0!</v>
      </c>
      <c r="F85" s="89"/>
    </row>
    <row r="86" spans="1:6" ht="13.5" thickBot="1">
      <c r="A86" s="197" t="s">
        <v>79</v>
      </c>
      <c r="B86" s="41"/>
      <c r="C86" s="7"/>
      <c r="D86" s="7"/>
    </row>
    <row r="87" spans="1:6" ht="13.5" thickBot="1">
      <c r="A87" s="188" t="s">
        <v>36</v>
      </c>
      <c r="B87" s="12">
        <f>Arrendamento_Fornec._Agua!B32</f>
        <v>0</v>
      </c>
      <c r="C87" s="13" t="e">
        <f>B87/$B$18</f>
        <v>#DIV/0!</v>
      </c>
      <c r="D87" s="3" t="e">
        <f>(C87/$C$106)*100</f>
        <v>#DIV/0!</v>
      </c>
    </row>
    <row r="88" spans="1:6">
      <c r="A88" s="188" t="s">
        <v>37</v>
      </c>
      <c r="B88" s="12">
        <f>Arrendamento_Fornec._Agua!E32</f>
        <v>0</v>
      </c>
      <c r="C88" s="13" t="e">
        <f>B88/$B$18</f>
        <v>#DIV/0!</v>
      </c>
      <c r="D88" s="3" t="e">
        <f>(C88/$C$106)*100</f>
        <v>#DIV/0!</v>
      </c>
    </row>
    <row r="89" spans="1:6" ht="13.5" thickBot="1">
      <c r="A89" s="179" t="s">
        <v>38</v>
      </c>
      <c r="B89" s="15">
        <f>Arrendamento_Fornec._Agua!H32</f>
        <v>0</v>
      </c>
      <c r="C89" s="21" t="e">
        <f>B89/$B$18</f>
        <v>#DIV/0!</v>
      </c>
      <c r="D89" s="3" t="e">
        <f>(C89/$C$106)*100</f>
        <v>#DIV/0!</v>
      </c>
    </row>
    <row r="90" spans="1:6" ht="13.5" thickBot="1">
      <c r="A90" s="180" t="s">
        <v>87</v>
      </c>
      <c r="B90" s="54">
        <f>SUM(B87:B89)</f>
        <v>0</v>
      </c>
      <c r="C90" s="23" t="e">
        <f>B90/$B$18</f>
        <v>#DIV/0!</v>
      </c>
      <c r="D90" s="6" t="e">
        <f>(C90/$C$106)*100</f>
        <v>#DIV/0!</v>
      </c>
      <c r="F90" s="89"/>
    </row>
    <row r="91" spans="1:6" s="96" customFormat="1" ht="13.5" thickBot="1">
      <c r="A91" s="174" t="s">
        <v>2</v>
      </c>
      <c r="B91" s="41"/>
      <c r="C91" s="7"/>
      <c r="D91" s="7"/>
    </row>
    <row r="92" spans="1:6">
      <c r="A92" s="195" t="s">
        <v>46</v>
      </c>
      <c r="B92" s="42">
        <f>Colheita!E31</f>
        <v>0</v>
      </c>
      <c r="C92" s="8" t="e">
        <f>B92/$B$18</f>
        <v>#DIV/0!</v>
      </c>
      <c r="D92" s="24" t="e">
        <f>(C92/$C$106)*100</f>
        <v>#DIV/0!</v>
      </c>
    </row>
    <row r="93" spans="1:6">
      <c r="A93" s="195" t="s">
        <v>28</v>
      </c>
      <c r="B93" s="43">
        <f>Colheita!J32</f>
        <v>0</v>
      </c>
      <c r="C93" s="9" t="e">
        <f>B93/$B$18</f>
        <v>#DIV/0!</v>
      </c>
      <c r="D93" s="24" t="e">
        <f>(C93/$C$106)*100</f>
        <v>#DIV/0!</v>
      </c>
    </row>
    <row r="94" spans="1:6" ht="13.5" thickBot="1">
      <c r="A94" s="198" t="s">
        <v>164</v>
      </c>
      <c r="B94" s="43">
        <f>Colheita!Q32</f>
        <v>0</v>
      </c>
      <c r="C94" s="9" t="e">
        <f>B94/$B$18</f>
        <v>#DIV/0!</v>
      </c>
      <c r="D94" s="24" t="e">
        <f>(C94/$C$106)*100</f>
        <v>#DIV/0!</v>
      </c>
    </row>
    <row r="95" spans="1:6" ht="13.5" thickBot="1">
      <c r="A95" s="199" t="s">
        <v>88</v>
      </c>
      <c r="B95" s="55">
        <f>SUM(B92:B94)</f>
        <v>0</v>
      </c>
      <c r="C95" s="25" t="e">
        <f t="shared" ref="C95:C100" si="5">B95/$B$18</f>
        <v>#DIV/0!</v>
      </c>
      <c r="D95" s="26" t="e">
        <f>(C95/$C$106)*100</f>
        <v>#DIV/0!</v>
      </c>
      <c r="F95" s="89"/>
    </row>
    <row r="96" spans="1:6" ht="13.5" thickBot="1">
      <c r="A96" s="200" t="s">
        <v>75</v>
      </c>
      <c r="B96" s="41"/>
      <c r="C96" s="7"/>
      <c r="D96" s="7"/>
    </row>
    <row r="97" spans="1:8" ht="13.5" thickBot="1">
      <c r="A97" s="200" t="s">
        <v>3</v>
      </c>
      <c r="B97" s="41"/>
      <c r="C97" s="7"/>
      <c r="D97" s="7"/>
    </row>
    <row r="98" spans="1:8">
      <c r="A98" s="192" t="s">
        <v>91</v>
      </c>
      <c r="B98" s="24">
        <f>Secagem!C32</f>
        <v>0</v>
      </c>
      <c r="C98" s="27" t="e">
        <f t="shared" si="5"/>
        <v>#DIV/0!</v>
      </c>
      <c r="D98" s="3" t="e">
        <f>(C98/$C$106)*100</f>
        <v>#DIV/0!</v>
      </c>
    </row>
    <row r="99" spans="1:8" ht="13.5" thickBot="1">
      <c r="A99" s="179" t="s">
        <v>51</v>
      </c>
      <c r="B99" s="52">
        <f>Secagem!G32</f>
        <v>0</v>
      </c>
      <c r="C99" s="21" t="e">
        <f t="shared" si="5"/>
        <v>#DIV/0!</v>
      </c>
      <c r="D99" s="3" t="e">
        <f>(C99/$C$106)*100</f>
        <v>#DIV/0!</v>
      </c>
    </row>
    <row r="100" spans="1:8" ht="13.5" thickBot="1">
      <c r="A100" s="201" t="s">
        <v>89</v>
      </c>
      <c r="B100" s="40">
        <f>SUM(B98:B99)</f>
        <v>0</v>
      </c>
      <c r="C100" s="5" t="e">
        <f t="shared" si="5"/>
        <v>#DIV/0!</v>
      </c>
      <c r="D100" s="6" t="e">
        <f>(C100/$C$106)*100</f>
        <v>#DIV/0!</v>
      </c>
      <c r="F100" s="89"/>
    </row>
    <row r="101" spans="1:8" ht="13.5" thickBot="1">
      <c r="A101" s="202" t="s">
        <v>76</v>
      </c>
      <c r="B101" s="41"/>
      <c r="C101" s="7"/>
      <c r="D101" s="7"/>
    </row>
    <row r="102" spans="1:8">
      <c r="A102" s="176" t="s">
        <v>77</v>
      </c>
      <c r="B102" s="24">
        <f>Armazenamento!C32</f>
        <v>0</v>
      </c>
      <c r="C102" s="28" t="e">
        <f>B102/$B$18</f>
        <v>#DIV/0!</v>
      </c>
      <c r="D102" s="3" t="e">
        <f>(C102/$C$106)*100</f>
        <v>#DIV/0!</v>
      </c>
    </row>
    <row r="103" spans="1:8">
      <c r="A103" s="176" t="s">
        <v>78</v>
      </c>
      <c r="B103" s="56">
        <f>Armazenamento!G32</f>
        <v>0</v>
      </c>
      <c r="C103" s="29" t="e">
        <f>B103/$B$18</f>
        <v>#DIV/0!</v>
      </c>
      <c r="D103" s="3" t="e">
        <f>(C103/$C$106)*100</f>
        <v>#DIV/0!</v>
      </c>
    </row>
    <row r="104" spans="1:8" ht="13.5" thickBot="1">
      <c r="A104" s="203" t="s">
        <v>51</v>
      </c>
      <c r="B104" s="57">
        <f>Armazenamento!K32</f>
        <v>0</v>
      </c>
      <c r="C104" s="30" t="e">
        <f>B104/$B$18</f>
        <v>#DIV/0!</v>
      </c>
      <c r="D104" s="4" t="e">
        <f>(C104/$C$106)*100</f>
        <v>#DIV/0!</v>
      </c>
    </row>
    <row r="105" spans="1:8" ht="13.5" thickBot="1">
      <c r="A105" s="180" t="s">
        <v>173</v>
      </c>
      <c r="B105" s="58">
        <f>SUM(B102:B104)</f>
        <v>0</v>
      </c>
      <c r="C105" s="31" t="e">
        <f>SUM(C102:C104)</f>
        <v>#DIV/0!</v>
      </c>
      <c r="D105" s="5" t="e">
        <f>(C105/$C$106)*100</f>
        <v>#DIV/0!</v>
      </c>
      <c r="F105" s="89"/>
    </row>
    <row r="106" spans="1:8">
      <c r="A106" s="204" t="s">
        <v>174</v>
      </c>
      <c r="B106" s="59">
        <f>SUM(B30,B36,B42,B49,B59,B64,B75,B79,B85,B90,B95,B100,B105)</f>
        <v>0</v>
      </c>
      <c r="C106" s="36" t="e">
        <f>B106/$B$18</f>
        <v>#DIV/0!</v>
      </c>
      <c r="D106" s="37" t="e">
        <f>(C106/$C$106)*100</f>
        <v>#DIV/0!</v>
      </c>
      <c r="F106" s="89"/>
      <c r="H106" s="89"/>
    </row>
    <row r="107" spans="1:8">
      <c r="A107" s="205" t="s">
        <v>40</v>
      </c>
      <c r="B107" s="60">
        <f>B22-B106</f>
        <v>0</v>
      </c>
      <c r="C107" s="32"/>
      <c r="D107" s="33"/>
    </row>
    <row r="108" spans="1:8" ht="13.5" thickBot="1">
      <c r="A108" s="205" t="s">
        <v>42</v>
      </c>
      <c r="B108" s="61"/>
      <c r="C108" s="35" t="e">
        <f>B107/B18</f>
        <v>#DIV/0!</v>
      </c>
      <c r="D108" s="34"/>
    </row>
    <row r="109" spans="1:8" ht="13.5" thickBot="1">
      <c r="A109" s="206" t="s">
        <v>41</v>
      </c>
      <c r="B109" s="61"/>
      <c r="C109" s="35" t="e">
        <f>C106/B20</f>
        <v>#DIV/0!</v>
      </c>
      <c r="D109" s="34"/>
    </row>
    <row r="110" spans="1:8">
      <c r="A110" s="214" t="s">
        <v>234</v>
      </c>
      <c r="B110" s="215"/>
      <c r="C110" s="215"/>
      <c r="D110" s="215"/>
    </row>
    <row r="111" spans="1:8">
      <c r="A111" s="114" t="s">
        <v>233</v>
      </c>
    </row>
  </sheetData>
  <sheetProtection password="DFE1" sheet="1"/>
  <mergeCells count="5">
    <mergeCell ref="A23:A26"/>
    <mergeCell ref="B23:B26"/>
    <mergeCell ref="D23:D26"/>
    <mergeCell ref="A12:D12"/>
    <mergeCell ref="C23:C26"/>
  </mergeCells>
  <phoneticPr fontId="2" type="noConversion"/>
  <pageMargins left="0.65" right="0.21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E8"/>
  <sheetViews>
    <sheetView workbookViewId="0">
      <selection sqref="A1:B1"/>
    </sheetView>
  </sheetViews>
  <sheetFormatPr defaultRowHeight="12.75"/>
  <cols>
    <col min="1" max="1" width="10.140625" style="85" bestFit="1" customWidth="1"/>
    <col min="2" max="2" width="9.140625" style="89"/>
    <col min="3" max="3" width="9.140625" style="85"/>
    <col min="4" max="4" width="10.140625" style="85" bestFit="1" customWidth="1"/>
    <col min="5" max="5" width="9.140625" style="89"/>
    <col min="6" max="16384" width="9.140625" style="85"/>
  </cols>
  <sheetData>
    <row r="1" spans="1:5">
      <c r="A1" s="270" t="s">
        <v>149</v>
      </c>
      <c r="B1" s="271"/>
      <c r="D1" s="270" t="s">
        <v>150</v>
      </c>
      <c r="E1" s="271"/>
    </row>
    <row r="2" spans="1:5">
      <c r="A2" s="88" t="s">
        <v>53</v>
      </c>
      <c r="B2" s="100" t="s">
        <v>115</v>
      </c>
      <c r="D2" s="88" t="s">
        <v>151</v>
      </c>
      <c r="E2" s="100" t="s">
        <v>115</v>
      </c>
    </row>
    <row r="3" spans="1:5">
      <c r="A3" s="87"/>
      <c r="B3" s="83"/>
      <c r="D3" s="87"/>
      <c r="E3" s="83"/>
    </row>
    <row r="4" spans="1:5">
      <c r="A4" s="86"/>
      <c r="B4" s="83"/>
      <c r="D4" s="86"/>
      <c r="E4" s="83"/>
    </row>
    <row r="5" spans="1:5">
      <c r="A5" s="86"/>
      <c r="B5" s="83"/>
      <c r="D5" s="86"/>
      <c r="E5" s="83"/>
    </row>
    <row r="6" spans="1:5">
      <c r="A6" s="86"/>
      <c r="B6" s="83"/>
      <c r="D6" s="86"/>
      <c r="E6" s="83"/>
    </row>
    <row r="7" spans="1:5">
      <c r="A7" s="86"/>
      <c r="B7" s="83"/>
      <c r="D7" s="86"/>
      <c r="E7" s="83"/>
    </row>
    <row r="8" spans="1:5">
      <c r="A8" s="88" t="s">
        <v>57</v>
      </c>
      <c r="B8" s="84">
        <f>SUM(B3:B7)</f>
        <v>0</v>
      </c>
      <c r="D8" s="88" t="s">
        <v>57</v>
      </c>
      <c r="E8" s="84">
        <f>SUM(E3:E7)</f>
        <v>0</v>
      </c>
    </row>
  </sheetData>
  <sheetProtection password="DFE1" sheet="1"/>
  <mergeCells count="2">
    <mergeCell ref="D1:E1"/>
    <mergeCell ref="A1:B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32"/>
  <sheetViews>
    <sheetView workbookViewId="0">
      <selection activeCell="H32" sqref="H32"/>
    </sheetView>
  </sheetViews>
  <sheetFormatPr defaultRowHeight="12.75"/>
  <cols>
    <col min="1" max="1" width="23.140625" style="85" customWidth="1"/>
    <col min="2" max="2" width="8.85546875" style="85" customWidth="1"/>
    <col min="3" max="3" width="20.85546875" style="89" customWidth="1"/>
    <col min="4" max="5" width="9.140625" style="85"/>
    <col min="6" max="6" width="16.140625" style="85" customWidth="1"/>
    <col min="7" max="7" width="10.85546875" style="85" customWidth="1"/>
    <col min="8" max="8" width="14.85546875" style="89" customWidth="1"/>
    <col min="9" max="10" width="9.140625" style="85"/>
    <col min="11" max="11" width="15.5703125" style="85" customWidth="1"/>
    <col min="12" max="12" width="14" style="85" customWidth="1"/>
    <col min="13" max="13" width="12.140625" style="85" customWidth="1"/>
    <col min="14" max="14" width="17.140625" style="89" customWidth="1"/>
    <col min="15" max="15" width="29.85546875" style="85" customWidth="1"/>
    <col min="16" max="16" width="9.140625" style="85" customWidth="1"/>
    <col min="17" max="18" width="9.140625" style="85"/>
    <col min="19" max="19" width="9.140625" style="89"/>
    <col min="20" max="16384" width="9.140625" style="85"/>
  </cols>
  <sheetData>
    <row r="1" spans="1:21" ht="13.5" thickBot="1">
      <c r="A1" s="270" t="s">
        <v>152</v>
      </c>
      <c r="B1" s="272"/>
      <c r="C1" s="271"/>
      <c r="F1" s="270" t="s">
        <v>206</v>
      </c>
      <c r="G1" s="272"/>
      <c r="H1" s="271"/>
      <c r="L1" s="270" t="s">
        <v>216</v>
      </c>
      <c r="M1" s="272"/>
      <c r="N1" s="271"/>
      <c r="Q1" s="270" t="s">
        <v>207</v>
      </c>
      <c r="R1" s="272"/>
      <c r="S1" s="271"/>
    </row>
    <row r="2" spans="1:21" ht="13.5" thickBot="1">
      <c r="A2" s="141" t="s">
        <v>53</v>
      </c>
      <c r="B2" s="104" t="s">
        <v>153</v>
      </c>
      <c r="C2" s="142" t="s">
        <v>105</v>
      </c>
      <c r="D2" s="143" t="s">
        <v>144</v>
      </c>
      <c r="F2" s="141" t="s">
        <v>53</v>
      </c>
      <c r="G2" s="104" t="s">
        <v>153</v>
      </c>
      <c r="H2" s="142" t="s">
        <v>105</v>
      </c>
      <c r="I2" s="143" t="s">
        <v>144</v>
      </c>
      <c r="L2" s="141" t="s">
        <v>53</v>
      </c>
      <c r="M2" s="104" t="s">
        <v>153</v>
      </c>
      <c r="N2" s="142" t="s">
        <v>105</v>
      </c>
      <c r="O2" s="144" t="s">
        <v>211</v>
      </c>
      <c r="Q2" s="141" t="s">
        <v>53</v>
      </c>
      <c r="R2" s="104" t="s">
        <v>153</v>
      </c>
      <c r="S2" s="142" t="s">
        <v>105</v>
      </c>
      <c r="T2" s="143" t="s">
        <v>144</v>
      </c>
    </row>
    <row r="3" spans="1:21">
      <c r="A3" s="86"/>
      <c r="B3" s="86"/>
      <c r="C3" s="111"/>
      <c r="D3" s="124" t="s">
        <v>154</v>
      </c>
      <c r="E3" s="126"/>
      <c r="F3" s="86"/>
      <c r="G3" s="86"/>
      <c r="H3" s="111"/>
      <c r="I3" s="124" t="s">
        <v>154</v>
      </c>
      <c r="J3" s="126"/>
      <c r="L3" s="86"/>
      <c r="M3" s="86"/>
      <c r="N3" s="111"/>
      <c r="O3" s="145" t="s">
        <v>212</v>
      </c>
      <c r="Q3" s="86"/>
      <c r="R3" s="86"/>
      <c r="S3" s="111"/>
      <c r="T3" s="124" t="s">
        <v>208</v>
      </c>
      <c r="U3" s="126"/>
    </row>
    <row r="4" spans="1:21">
      <c r="A4" s="86"/>
      <c r="B4" s="86"/>
      <c r="C4" s="111"/>
      <c r="D4" s="130" t="s">
        <v>123</v>
      </c>
      <c r="E4" s="132"/>
      <c r="F4" s="86"/>
      <c r="G4" s="86"/>
      <c r="H4" s="111"/>
      <c r="I4" s="130" t="s">
        <v>123</v>
      </c>
      <c r="J4" s="132"/>
      <c r="L4" s="86"/>
      <c r="M4" s="86"/>
      <c r="N4" s="111"/>
      <c r="O4" s="145" t="s">
        <v>213</v>
      </c>
      <c r="Q4" s="86"/>
      <c r="R4" s="86"/>
      <c r="S4" s="111"/>
      <c r="T4" s="130" t="s">
        <v>209</v>
      </c>
      <c r="U4" s="132"/>
    </row>
    <row r="5" spans="1:21" ht="13.5" thickBot="1">
      <c r="A5" s="86"/>
      <c r="B5" s="86"/>
      <c r="C5" s="111"/>
      <c r="D5" s="134" t="s">
        <v>155</v>
      </c>
      <c r="E5" s="135"/>
      <c r="F5" s="86"/>
      <c r="G5" s="86"/>
      <c r="H5" s="111"/>
      <c r="I5" s="134" t="s">
        <v>155</v>
      </c>
      <c r="J5" s="135"/>
      <c r="L5" s="86"/>
      <c r="M5" s="86"/>
      <c r="N5" s="111"/>
      <c r="O5" s="145" t="s">
        <v>214</v>
      </c>
      <c r="Q5" s="86"/>
      <c r="R5" s="86"/>
      <c r="S5" s="111"/>
      <c r="T5" s="134" t="s">
        <v>210</v>
      </c>
      <c r="U5" s="135"/>
    </row>
    <row r="6" spans="1:21" ht="13.5" thickBot="1">
      <c r="A6" s="86"/>
      <c r="B6" s="86"/>
      <c r="C6" s="83"/>
      <c r="F6" s="86"/>
      <c r="G6" s="86"/>
      <c r="H6" s="83"/>
      <c r="L6" s="86"/>
      <c r="M6" s="86"/>
      <c r="N6" s="111"/>
      <c r="O6" s="146" t="s">
        <v>215</v>
      </c>
      <c r="Q6" s="86"/>
      <c r="R6" s="86"/>
      <c r="S6" s="83"/>
    </row>
    <row r="7" spans="1:21">
      <c r="A7" s="86"/>
      <c r="B7" s="86"/>
      <c r="C7" s="83"/>
      <c r="F7" s="86"/>
      <c r="G7" s="86"/>
      <c r="H7" s="83"/>
      <c r="L7" s="86"/>
      <c r="M7" s="86"/>
      <c r="N7" s="83"/>
      <c r="Q7" s="86"/>
      <c r="R7" s="86"/>
      <c r="S7" s="83"/>
    </row>
    <row r="8" spans="1:21">
      <c r="A8" s="86"/>
      <c r="B8" s="86"/>
      <c r="C8" s="83"/>
      <c r="F8" s="86"/>
      <c r="G8" s="86"/>
      <c r="H8" s="83"/>
      <c r="L8" s="86"/>
      <c r="M8" s="86"/>
      <c r="N8" s="83"/>
      <c r="Q8" s="86"/>
      <c r="R8" s="86"/>
      <c r="S8" s="83"/>
    </row>
    <row r="9" spans="1:21">
      <c r="A9" s="86"/>
      <c r="B9" s="86"/>
      <c r="C9" s="83"/>
      <c r="F9" s="86"/>
      <c r="G9" s="86"/>
      <c r="H9" s="83"/>
      <c r="L9" s="86"/>
      <c r="M9" s="86"/>
      <c r="N9" s="83"/>
      <c r="Q9" s="86"/>
      <c r="R9" s="86"/>
      <c r="S9" s="83"/>
    </row>
    <row r="10" spans="1:21">
      <c r="A10" s="86"/>
      <c r="B10" s="86"/>
      <c r="C10" s="83"/>
      <c r="F10" s="86"/>
      <c r="G10" s="86"/>
      <c r="H10" s="83"/>
      <c r="L10" s="86"/>
      <c r="M10" s="86"/>
      <c r="N10" s="83"/>
      <c r="Q10" s="86"/>
      <c r="R10" s="86"/>
      <c r="S10" s="83"/>
    </row>
    <row r="11" spans="1:21">
      <c r="A11" s="86"/>
      <c r="B11" s="86"/>
      <c r="C11" s="83"/>
      <c r="F11" s="86"/>
      <c r="G11" s="86"/>
      <c r="H11" s="83"/>
      <c r="L11" s="86"/>
      <c r="M11" s="86"/>
      <c r="N11" s="83"/>
      <c r="Q11" s="86"/>
      <c r="R11" s="86"/>
      <c r="S11" s="83"/>
    </row>
    <row r="12" spans="1:21">
      <c r="A12" s="86"/>
      <c r="B12" s="86"/>
      <c r="C12" s="83"/>
      <c r="F12" s="86"/>
      <c r="G12" s="86"/>
      <c r="H12" s="83"/>
      <c r="L12" s="86"/>
      <c r="M12" s="86"/>
      <c r="N12" s="83"/>
      <c r="Q12" s="86"/>
      <c r="R12" s="86"/>
      <c r="S12" s="83"/>
    </row>
    <row r="13" spans="1:21">
      <c r="A13" s="86"/>
      <c r="B13" s="86"/>
      <c r="C13" s="83"/>
      <c r="F13" s="86"/>
      <c r="G13" s="86"/>
      <c r="H13" s="83"/>
      <c r="L13" s="86"/>
      <c r="M13" s="86"/>
      <c r="N13" s="83"/>
      <c r="Q13" s="86"/>
      <c r="R13" s="86"/>
      <c r="S13" s="83"/>
    </row>
    <row r="14" spans="1:21">
      <c r="A14" s="86"/>
      <c r="B14" s="86"/>
      <c r="C14" s="83"/>
      <c r="F14" s="86"/>
      <c r="G14" s="86"/>
      <c r="H14" s="83"/>
      <c r="L14" s="86"/>
      <c r="M14" s="86"/>
      <c r="N14" s="83"/>
      <c r="Q14" s="86"/>
      <c r="R14" s="86"/>
      <c r="S14" s="83"/>
    </row>
    <row r="15" spans="1:21">
      <c r="A15" s="86"/>
      <c r="B15" s="86"/>
      <c r="C15" s="83"/>
      <c r="F15" s="86"/>
      <c r="G15" s="86"/>
      <c r="H15" s="83"/>
      <c r="L15" s="86"/>
      <c r="M15" s="86"/>
      <c r="N15" s="83"/>
      <c r="Q15" s="86"/>
      <c r="R15" s="86"/>
      <c r="S15" s="83"/>
    </row>
    <row r="16" spans="1:21">
      <c r="A16" s="86"/>
      <c r="B16" s="86"/>
      <c r="C16" s="83"/>
      <c r="F16" s="86"/>
      <c r="G16" s="86"/>
      <c r="H16" s="83"/>
      <c r="L16" s="86"/>
      <c r="M16" s="86"/>
      <c r="N16" s="83"/>
      <c r="Q16" s="86"/>
      <c r="R16" s="86"/>
      <c r="S16" s="83"/>
    </row>
    <row r="17" spans="1:19">
      <c r="A17" s="86"/>
      <c r="B17" s="86"/>
      <c r="C17" s="83"/>
      <c r="F17" s="86"/>
      <c r="G17" s="86"/>
      <c r="H17" s="83"/>
      <c r="L17" s="86"/>
      <c r="M17" s="86"/>
      <c r="N17" s="83"/>
      <c r="Q17" s="86"/>
      <c r="R17" s="86"/>
      <c r="S17" s="83"/>
    </row>
    <row r="18" spans="1:19">
      <c r="A18" s="86"/>
      <c r="B18" s="86"/>
      <c r="C18" s="83"/>
      <c r="F18" s="86"/>
      <c r="G18" s="86"/>
      <c r="H18" s="83"/>
      <c r="L18" s="86"/>
      <c r="M18" s="86"/>
      <c r="N18" s="83"/>
      <c r="Q18" s="86"/>
      <c r="R18" s="86"/>
      <c r="S18" s="83"/>
    </row>
    <row r="19" spans="1:19">
      <c r="A19" s="86"/>
      <c r="B19" s="86"/>
      <c r="C19" s="83"/>
      <c r="F19" s="86"/>
      <c r="G19" s="86"/>
      <c r="H19" s="83"/>
      <c r="L19" s="86"/>
      <c r="M19" s="86"/>
      <c r="N19" s="83"/>
      <c r="Q19" s="86"/>
      <c r="R19" s="86"/>
      <c r="S19" s="83"/>
    </row>
    <row r="20" spans="1:19">
      <c r="A20" s="86"/>
      <c r="B20" s="86"/>
      <c r="C20" s="83"/>
      <c r="F20" s="86"/>
      <c r="G20" s="86"/>
      <c r="H20" s="83"/>
      <c r="L20" s="86"/>
      <c r="M20" s="86"/>
      <c r="N20" s="83"/>
      <c r="Q20" s="86"/>
      <c r="R20" s="86"/>
      <c r="S20" s="83"/>
    </row>
    <row r="21" spans="1:19">
      <c r="A21" s="86"/>
      <c r="B21" s="86"/>
      <c r="C21" s="83"/>
      <c r="F21" s="86"/>
      <c r="G21" s="86"/>
      <c r="H21" s="83"/>
      <c r="L21" s="86"/>
      <c r="M21" s="86"/>
      <c r="N21" s="83"/>
      <c r="Q21" s="86"/>
      <c r="R21" s="86"/>
      <c r="S21" s="83"/>
    </row>
    <row r="22" spans="1:19">
      <c r="A22" s="86"/>
      <c r="B22" s="86"/>
      <c r="C22" s="83"/>
      <c r="F22" s="86"/>
      <c r="G22" s="86"/>
      <c r="H22" s="83"/>
      <c r="L22" s="86"/>
      <c r="M22" s="86"/>
      <c r="N22" s="83"/>
      <c r="Q22" s="86"/>
      <c r="R22" s="86"/>
      <c r="S22" s="83"/>
    </row>
    <row r="23" spans="1:19">
      <c r="A23" s="86"/>
      <c r="B23" s="86"/>
      <c r="C23" s="83"/>
      <c r="F23" s="86"/>
      <c r="G23" s="86"/>
      <c r="H23" s="83"/>
      <c r="L23" s="86"/>
      <c r="M23" s="86"/>
      <c r="N23" s="83"/>
      <c r="Q23" s="86"/>
      <c r="R23" s="86"/>
      <c r="S23" s="83"/>
    </row>
    <row r="24" spans="1:19">
      <c r="A24" s="86"/>
      <c r="B24" s="86"/>
      <c r="C24" s="83"/>
      <c r="F24" s="86"/>
      <c r="G24" s="86"/>
      <c r="H24" s="83"/>
      <c r="L24" s="86"/>
      <c r="M24" s="86"/>
      <c r="N24" s="83"/>
      <c r="Q24" s="86"/>
      <c r="R24" s="86"/>
      <c r="S24" s="83"/>
    </row>
    <row r="25" spans="1:19">
      <c r="A25" s="86"/>
      <c r="B25" s="86"/>
      <c r="C25" s="83"/>
      <c r="F25" s="86"/>
      <c r="G25" s="86"/>
      <c r="H25" s="83"/>
      <c r="L25" s="86"/>
      <c r="M25" s="86"/>
      <c r="N25" s="83"/>
      <c r="Q25" s="86"/>
      <c r="R25" s="86"/>
      <c r="S25" s="83"/>
    </row>
    <row r="26" spans="1:19">
      <c r="A26" s="86"/>
      <c r="B26" s="86"/>
      <c r="C26" s="83"/>
      <c r="F26" s="86"/>
      <c r="G26" s="86"/>
      <c r="H26" s="83"/>
      <c r="L26" s="86"/>
      <c r="M26" s="86"/>
      <c r="N26" s="83"/>
      <c r="Q26" s="86"/>
      <c r="R26" s="86"/>
      <c r="S26" s="83"/>
    </row>
    <row r="27" spans="1:19">
      <c r="A27" s="86"/>
      <c r="B27" s="86"/>
      <c r="C27" s="83"/>
      <c r="F27" s="86"/>
      <c r="G27" s="86"/>
      <c r="H27" s="83"/>
      <c r="L27" s="86"/>
      <c r="M27" s="86"/>
      <c r="N27" s="83"/>
      <c r="Q27" s="86"/>
      <c r="R27" s="86"/>
      <c r="S27" s="83"/>
    </row>
    <row r="28" spans="1:19">
      <c r="A28" s="86"/>
      <c r="B28" s="86"/>
      <c r="C28" s="83"/>
      <c r="F28" s="86"/>
      <c r="G28" s="86"/>
      <c r="H28" s="83"/>
      <c r="L28" s="86"/>
      <c r="M28" s="86"/>
      <c r="N28" s="83"/>
      <c r="Q28" s="86"/>
      <c r="R28" s="86"/>
      <c r="S28" s="83"/>
    </row>
    <row r="29" spans="1:19">
      <c r="A29" s="86"/>
      <c r="B29" s="86"/>
      <c r="C29" s="83"/>
      <c r="F29" s="86"/>
      <c r="G29" s="86"/>
      <c r="H29" s="83"/>
      <c r="L29" s="86"/>
      <c r="M29" s="86"/>
      <c r="N29" s="83"/>
      <c r="Q29" s="86"/>
      <c r="R29" s="86"/>
      <c r="S29" s="83"/>
    </row>
    <row r="30" spans="1:19">
      <c r="A30" s="86"/>
      <c r="B30" s="86"/>
      <c r="C30" s="83"/>
      <c r="F30" s="86"/>
      <c r="G30" s="86"/>
      <c r="H30" s="83"/>
      <c r="L30" s="86"/>
      <c r="M30" s="86"/>
      <c r="N30" s="83"/>
      <c r="Q30" s="86"/>
      <c r="R30" s="86"/>
      <c r="S30" s="83"/>
    </row>
    <row r="31" spans="1:19">
      <c r="A31" s="147"/>
      <c r="B31" s="147"/>
      <c r="C31" s="148"/>
      <c r="F31" s="86"/>
      <c r="G31" s="86"/>
      <c r="H31" s="83"/>
      <c r="L31" s="86"/>
      <c r="M31" s="86"/>
      <c r="N31" s="83"/>
      <c r="Q31" s="86"/>
      <c r="R31" s="86"/>
      <c r="S31" s="83"/>
    </row>
    <row r="32" spans="1:19">
      <c r="A32" s="88" t="s">
        <v>57</v>
      </c>
      <c r="B32" s="86"/>
      <c r="C32" s="84">
        <f>SUM(C3:C31)</f>
        <v>0</v>
      </c>
      <c r="F32" s="88" t="s">
        <v>57</v>
      </c>
      <c r="G32" s="86"/>
      <c r="H32" s="84">
        <f>SUM(H3:H31)</f>
        <v>0</v>
      </c>
      <c r="L32" s="88" t="s">
        <v>57</v>
      </c>
      <c r="M32" s="86"/>
      <c r="N32" s="84">
        <f>SUM(N3:N31)</f>
        <v>0</v>
      </c>
      <c r="Q32" s="114" t="s">
        <v>57</v>
      </c>
      <c r="S32" s="149">
        <f>SUM(S3:S31)</f>
        <v>0</v>
      </c>
    </row>
  </sheetData>
  <sheetProtection password="DFE1" sheet="1"/>
  <mergeCells count="4">
    <mergeCell ref="A1:C1"/>
    <mergeCell ref="F1:H1"/>
    <mergeCell ref="Q1:S1"/>
    <mergeCell ref="L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2"/>
  <sheetViews>
    <sheetView workbookViewId="0">
      <selection activeCell="H27" sqref="H27:H29"/>
    </sheetView>
  </sheetViews>
  <sheetFormatPr defaultRowHeight="12.75"/>
  <cols>
    <col min="1" max="1" width="19.42578125" style="85" customWidth="1"/>
    <col min="2" max="2" width="19" style="89" customWidth="1"/>
    <col min="3" max="3" width="9.140625" style="85"/>
    <col min="4" max="4" width="32.7109375" style="85" customWidth="1"/>
    <col min="5" max="5" width="35.5703125" style="85" customWidth="1"/>
    <col min="6" max="6" width="9.140625" style="85"/>
    <col min="7" max="7" width="20.28515625" style="85" customWidth="1"/>
    <col min="8" max="8" width="20.7109375" style="85" customWidth="1"/>
    <col min="9" max="16384" width="9.140625" style="85"/>
  </cols>
  <sheetData>
    <row r="1" spans="1:9">
      <c r="A1" s="255" t="s">
        <v>36</v>
      </c>
      <c r="B1" s="255"/>
      <c r="D1" s="255" t="s">
        <v>37</v>
      </c>
      <c r="E1" s="255"/>
      <c r="F1" s="150"/>
      <c r="G1" s="258" t="s">
        <v>38</v>
      </c>
      <c r="H1" s="258"/>
      <c r="I1" s="150"/>
    </row>
    <row r="2" spans="1:9">
      <c r="A2" s="141" t="s">
        <v>53</v>
      </c>
      <c r="B2" s="151" t="s">
        <v>105</v>
      </c>
      <c r="D2" s="141" t="s">
        <v>53</v>
      </c>
      <c r="E2" s="141" t="s">
        <v>105</v>
      </c>
      <c r="G2" s="141" t="s">
        <v>53</v>
      </c>
      <c r="H2" s="141" t="s">
        <v>105</v>
      </c>
    </row>
    <row r="3" spans="1:9">
      <c r="A3" s="86"/>
      <c r="B3" s="83"/>
      <c r="D3" s="86"/>
      <c r="E3" s="86"/>
      <c r="G3" s="86"/>
      <c r="H3" s="86"/>
    </row>
    <row r="4" spans="1:9">
      <c r="A4" s="86"/>
      <c r="B4" s="83"/>
      <c r="D4" s="86"/>
      <c r="E4" s="86"/>
      <c r="G4" s="86"/>
      <c r="H4" s="86"/>
    </row>
    <row r="5" spans="1:9">
      <c r="A5" s="86"/>
      <c r="B5" s="83"/>
      <c r="D5" s="86"/>
      <c r="E5" s="86"/>
      <c r="G5" s="86"/>
      <c r="H5" s="86"/>
    </row>
    <row r="6" spans="1:9">
      <c r="A6" s="86"/>
      <c r="B6" s="83"/>
      <c r="D6" s="86"/>
      <c r="E6" s="86"/>
      <c r="G6" s="86"/>
      <c r="H6" s="86"/>
    </row>
    <row r="7" spans="1:9">
      <c r="A7" s="86"/>
      <c r="B7" s="83"/>
      <c r="D7" s="86"/>
      <c r="E7" s="86"/>
      <c r="G7" s="86"/>
      <c r="H7" s="86"/>
    </row>
    <row r="8" spans="1:9">
      <c r="A8" s="86"/>
      <c r="B8" s="83"/>
      <c r="D8" s="86"/>
      <c r="E8" s="86"/>
      <c r="G8" s="86"/>
      <c r="H8" s="86"/>
    </row>
    <row r="9" spans="1:9">
      <c r="A9" s="86"/>
      <c r="B9" s="83"/>
      <c r="D9" s="86"/>
      <c r="E9" s="86"/>
      <c r="G9" s="86"/>
      <c r="H9" s="86"/>
    </row>
    <row r="10" spans="1:9">
      <c r="A10" s="86"/>
      <c r="B10" s="83"/>
      <c r="D10" s="86"/>
      <c r="E10" s="86"/>
      <c r="G10" s="86"/>
      <c r="H10" s="86"/>
    </row>
    <row r="11" spans="1:9">
      <c r="A11" s="86"/>
      <c r="B11" s="83"/>
      <c r="D11" s="86"/>
      <c r="E11" s="86"/>
      <c r="G11" s="86"/>
      <c r="H11" s="86"/>
    </row>
    <row r="12" spans="1:9">
      <c r="A12" s="86"/>
      <c r="B12" s="83"/>
      <c r="D12" s="86"/>
      <c r="E12" s="86"/>
      <c r="G12" s="86"/>
      <c r="H12" s="86"/>
    </row>
    <row r="13" spans="1:9">
      <c r="A13" s="86"/>
      <c r="B13" s="83"/>
      <c r="D13" s="86"/>
      <c r="E13" s="86"/>
      <c r="G13" s="86"/>
      <c r="H13" s="86"/>
    </row>
    <row r="14" spans="1:9">
      <c r="A14" s="86"/>
      <c r="B14" s="83"/>
      <c r="D14" s="86"/>
      <c r="E14" s="86"/>
      <c r="G14" s="86"/>
      <c r="H14" s="86"/>
    </row>
    <row r="15" spans="1:9">
      <c r="A15" s="86"/>
      <c r="B15" s="83"/>
      <c r="D15" s="86"/>
      <c r="E15" s="86"/>
      <c r="G15" s="86"/>
      <c r="H15" s="86"/>
    </row>
    <row r="16" spans="1:9">
      <c r="A16" s="86"/>
      <c r="B16" s="83"/>
      <c r="D16" s="86"/>
      <c r="E16" s="86"/>
      <c r="G16" s="86"/>
      <c r="H16" s="86"/>
    </row>
    <row r="17" spans="1:8">
      <c r="A17" s="86"/>
      <c r="B17" s="83"/>
      <c r="D17" s="86"/>
      <c r="E17" s="86"/>
      <c r="G17" s="86"/>
      <c r="H17" s="86"/>
    </row>
    <row r="18" spans="1:8">
      <c r="A18" s="86"/>
      <c r="B18" s="83"/>
      <c r="D18" s="86"/>
      <c r="E18" s="86"/>
      <c r="G18" s="86"/>
      <c r="H18" s="86"/>
    </row>
    <row r="19" spans="1:8">
      <c r="A19" s="86"/>
      <c r="B19" s="83"/>
      <c r="D19" s="86"/>
      <c r="E19" s="86"/>
      <c r="G19" s="86"/>
      <c r="H19" s="86"/>
    </row>
    <row r="20" spans="1:8">
      <c r="A20" s="86"/>
      <c r="B20" s="83"/>
      <c r="D20" s="86"/>
      <c r="E20" s="86"/>
      <c r="G20" s="86"/>
      <c r="H20" s="86"/>
    </row>
    <row r="21" spans="1:8">
      <c r="A21" s="86"/>
      <c r="B21" s="83"/>
      <c r="D21" s="86"/>
      <c r="E21" s="86"/>
      <c r="G21" s="86"/>
      <c r="H21" s="86"/>
    </row>
    <row r="22" spans="1:8">
      <c r="A22" s="86"/>
      <c r="B22" s="83"/>
      <c r="D22" s="86"/>
      <c r="E22" s="86"/>
      <c r="G22" s="86"/>
      <c r="H22" s="86"/>
    </row>
    <row r="23" spans="1:8">
      <c r="A23" s="86"/>
      <c r="B23" s="83"/>
      <c r="D23" s="86"/>
      <c r="E23" s="86"/>
      <c r="G23" s="86"/>
      <c r="H23" s="86"/>
    </row>
    <row r="24" spans="1:8">
      <c r="A24" s="86"/>
      <c r="B24" s="83"/>
      <c r="D24" s="86"/>
      <c r="E24" s="86"/>
      <c r="G24" s="86"/>
      <c r="H24" s="86"/>
    </row>
    <row r="25" spans="1:8">
      <c r="A25" s="86"/>
      <c r="B25" s="83"/>
      <c r="D25" s="86"/>
      <c r="E25" s="86"/>
      <c r="G25" s="86"/>
      <c r="H25" s="86"/>
    </row>
    <row r="26" spans="1:8">
      <c r="A26" s="86"/>
      <c r="B26" s="83"/>
      <c r="D26" s="86"/>
      <c r="E26" s="86"/>
      <c r="G26" s="86"/>
      <c r="H26" s="86"/>
    </row>
    <row r="27" spans="1:8">
      <c r="A27" s="86"/>
      <c r="B27" s="83"/>
      <c r="D27" s="86"/>
      <c r="E27" s="86"/>
      <c r="G27" s="86"/>
      <c r="H27" s="86"/>
    </row>
    <row r="28" spans="1:8">
      <c r="A28" s="86"/>
      <c r="B28" s="83"/>
      <c r="D28" s="86"/>
      <c r="E28" s="86"/>
      <c r="G28" s="86"/>
      <c r="H28" s="86"/>
    </row>
    <row r="29" spans="1:8">
      <c r="A29" s="86"/>
      <c r="B29" s="83"/>
      <c r="D29" s="86"/>
      <c r="E29" s="86"/>
      <c r="G29" s="86"/>
      <c r="H29" s="86"/>
    </row>
    <row r="30" spans="1:8">
      <c r="A30" s="86"/>
      <c r="B30" s="83"/>
      <c r="D30" s="86"/>
      <c r="E30" s="86"/>
      <c r="G30" s="86"/>
      <c r="H30" s="86"/>
    </row>
    <row r="31" spans="1:8">
      <c r="A31" s="86"/>
      <c r="B31" s="83"/>
      <c r="D31" s="86"/>
      <c r="E31" s="86"/>
      <c r="G31" s="86"/>
      <c r="H31" s="86"/>
    </row>
    <row r="32" spans="1:8">
      <c r="A32" s="88" t="s">
        <v>57</v>
      </c>
      <c r="B32" s="84">
        <f>SUM(B3:B30)</f>
        <v>0</v>
      </c>
      <c r="D32" s="88" t="s">
        <v>57</v>
      </c>
      <c r="E32" s="152">
        <f>SUM(E3:E30)</f>
        <v>0</v>
      </c>
      <c r="G32" s="88" t="s">
        <v>57</v>
      </c>
      <c r="H32" s="152">
        <f>SUM(H3:H30)</f>
        <v>0</v>
      </c>
    </row>
  </sheetData>
  <sheetProtection password="DFE1" sheet="1"/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V34"/>
  <sheetViews>
    <sheetView workbookViewId="0">
      <selection activeCell="O19" sqref="O19:P23"/>
    </sheetView>
  </sheetViews>
  <sheetFormatPr defaultRowHeight="12.75"/>
  <cols>
    <col min="1" max="1" width="11.140625" style="85" customWidth="1"/>
    <col min="2" max="2" width="9.140625" style="85"/>
    <col min="3" max="3" width="17" style="85" customWidth="1"/>
    <col min="4" max="4" width="11" style="85" customWidth="1"/>
    <col min="5" max="5" width="12.140625" style="89" customWidth="1"/>
    <col min="6" max="6" width="23.85546875" style="85" customWidth="1"/>
    <col min="7" max="7" width="12.85546875" style="85" customWidth="1"/>
    <col min="8" max="8" width="9.140625" style="85"/>
    <col min="9" max="9" width="13.7109375" style="85" customWidth="1"/>
    <col min="10" max="10" width="16.28515625" style="89" customWidth="1"/>
    <col min="11" max="11" width="9.140625" style="85"/>
    <col min="12" max="12" width="10.140625" style="85" customWidth="1"/>
    <col min="13" max="13" width="10.7109375" style="85" customWidth="1"/>
    <col min="14" max="15" width="11.28515625" style="85" customWidth="1"/>
    <col min="16" max="16" width="9.140625" style="85"/>
    <col min="17" max="17" width="12.5703125" style="89" customWidth="1"/>
    <col min="18" max="18" width="23.28515625" style="85" customWidth="1"/>
    <col min="19" max="19" width="13.28515625" style="85" customWidth="1"/>
    <col min="20" max="20" width="9.140625" style="85"/>
    <col min="21" max="21" width="20.5703125" style="85" customWidth="1"/>
    <col min="22" max="22" width="18" style="89" customWidth="1"/>
    <col min="23" max="16384" width="9.140625" style="85"/>
  </cols>
  <sheetData>
    <row r="1" spans="1:22" ht="13.5" thickBot="1">
      <c r="A1" s="255" t="s">
        <v>160</v>
      </c>
      <c r="B1" s="255"/>
      <c r="C1" s="255"/>
      <c r="D1" s="255"/>
      <c r="E1" s="255"/>
      <c r="I1" s="255" t="s">
        <v>161</v>
      </c>
      <c r="J1" s="255"/>
      <c r="L1" s="255" t="s">
        <v>162</v>
      </c>
      <c r="M1" s="255"/>
      <c r="N1" s="255"/>
      <c r="O1" s="255"/>
      <c r="P1" s="255"/>
      <c r="Q1" s="255"/>
      <c r="U1" s="273" t="s">
        <v>163</v>
      </c>
      <c r="V1" s="274"/>
    </row>
    <row r="2" spans="1:22">
      <c r="A2" s="104" t="s">
        <v>53</v>
      </c>
      <c r="B2" s="104" t="s">
        <v>118</v>
      </c>
      <c r="C2" s="104" t="s">
        <v>221</v>
      </c>
      <c r="D2" s="104" t="s">
        <v>56</v>
      </c>
      <c r="E2" s="108" t="s">
        <v>105</v>
      </c>
      <c r="F2" s="153" t="s">
        <v>118</v>
      </c>
      <c r="G2" s="154" t="s">
        <v>54</v>
      </c>
      <c r="I2" s="104" t="s">
        <v>53</v>
      </c>
      <c r="J2" s="119" t="s">
        <v>105</v>
      </c>
      <c r="L2" s="104" t="s">
        <v>53</v>
      </c>
      <c r="M2" s="104" t="s">
        <v>118</v>
      </c>
      <c r="N2" s="104" t="s">
        <v>54</v>
      </c>
      <c r="O2" s="104" t="s">
        <v>56</v>
      </c>
      <c r="P2" s="116" t="s">
        <v>188</v>
      </c>
      <c r="Q2" s="108" t="s">
        <v>105</v>
      </c>
      <c r="R2" s="153" t="s">
        <v>118</v>
      </c>
      <c r="S2" s="154" t="s">
        <v>54</v>
      </c>
      <c r="U2" s="86" t="s">
        <v>53</v>
      </c>
      <c r="V2" s="83" t="s">
        <v>105</v>
      </c>
    </row>
    <row r="3" spans="1:22">
      <c r="A3" s="86"/>
      <c r="B3" s="86"/>
      <c r="C3" s="88"/>
      <c r="D3" s="86"/>
      <c r="E3" s="157">
        <f>C3*D3</f>
        <v>0</v>
      </c>
      <c r="F3" s="130" t="s">
        <v>156</v>
      </c>
      <c r="G3" s="155" t="s">
        <v>70</v>
      </c>
      <c r="I3" s="86"/>
      <c r="J3" s="83"/>
      <c r="L3" s="86"/>
      <c r="M3" s="86"/>
      <c r="N3" s="88"/>
      <c r="O3" s="88"/>
      <c r="P3" s="86"/>
      <c r="Q3" s="157">
        <f>O3*P3</f>
        <v>0</v>
      </c>
      <c r="R3" s="130" t="s">
        <v>156</v>
      </c>
      <c r="S3" s="155" t="s">
        <v>70</v>
      </c>
      <c r="U3" s="87"/>
      <c r="V3" s="83"/>
    </row>
    <row r="4" spans="1:22">
      <c r="A4" s="86"/>
      <c r="B4" s="86"/>
      <c r="C4" s="86"/>
      <c r="D4" s="86"/>
      <c r="E4" s="157">
        <f t="shared" ref="E4:E30" si="0">C4*D4</f>
        <v>0</v>
      </c>
      <c r="F4" s="130" t="s">
        <v>157</v>
      </c>
      <c r="G4" s="155" t="s">
        <v>159</v>
      </c>
      <c r="I4" s="86"/>
      <c r="J4" s="83"/>
      <c r="L4" s="86"/>
      <c r="M4" s="86"/>
      <c r="N4" s="88"/>
      <c r="O4" s="88"/>
      <c r="P4" s="86"/>
      <c r="Q4" s="157">
        <f t="shared" ref="Q4:Q31" si="1">O4*P4</f>
        <v>0</v>
      </c>
      <c r="R4" s="130" t="s">
        <v>157</v>
      </c>
      <c r="S4" s="155" t="s">
        <v>159</v>
      </c>
      <c r="U4" s="86"/>
      <c r="V4" s="83"/>
    </row>
    <row r="5" spans="1:22" ht="13.5" thickBot="1">
      <c r="A5" s="86"/>
      <c r="B5" s="86"/>
      <c r="C5" s="86"/>
      <c r="D5" s="86"/>
      <c r="E5" s="157">
        <f t="shared" si="0"/>
        <v>0</v>
      </c>
      <c r="F5" s="134" t="s">
        <v>158</v>
      </c>
      <c r="G5" s="156"/>
      <c r="I5" s="86"/>
      <c r="J5" s="83"/>
      <c r="L5" s="86"/>
      <c r="M5" s="86"/>
      <c r="N5" s="88"/>
      <c r="O5" s="86"/>
      <c r="P5" s="86"/>
      <c r="Q5" s="157">
        <f t="shared" si="1"/>
        <v>0</v>
      </c>
      <c r="R5" s="134" t="s">
        <v>158</v>
      </c>
      <c r="S5" s="156"/>
      <c r="U5" s="86"/>
      <c r="V5" s="83"/>
    </row>
    <row r="6" spans="1:22">
      <c r="A6" s="86"/>
      <c r="B6" s="86"/>
      <c r="C6" s="86"/>
      <c r="D6" s="86"/>
      <c r="E6" s="157">
        <f t="shared" si="0"/>
        <v>0</v>
      </c>
      <c r="I6" s="86"/>
      <c r="J6" s="83"/>
      <c r="L6" s="86"/>
      <c r="M6" s="86"/>
      <c r="N6" s="86"/>
      <c r="O6" s="86"/>
      <c r="P6" s="86"/>
      <c r="Q6" s="157">
        <f t="shared" si="1"/>
        <v>0</v>
      </c>
      <c r="U6" s="86"/>
      <c r="V6" s="83"/>
    </row>
    <row r="7" spans="1:22">
      <c r="A7" s="86"/>
      <c r="B7" s="86"/>
      <c r="C7" s="86"/>
      <c r="D7" s="86"/>
      <c r="E7" s="157">
        <f t="shared" si="0"/>
        <v>0</v>
      </c>
      <c r="I7" s="86"/>
      <c r="J7" s="83"/>
      <c r="L7" s="86"/>
      <c r="M7" s="86"/>
      <c r="N7" s="86"/>
      <c r="O7" s="86"/>
      <c r="P7" s="86"/>
      <c r="Q7" s="157">
        <f t="shared" si="1"/>
        <v>0</v>
      </c>
      <c r="U7" s="86"/>
      <c r="V7" s="83"/>
    </row>
    <row r="8" spans="1:22">
      <c r="A8" s="86"/>
      <c r="B8" s="86"/>
      <c r="C8" s="86"/>
      <c r="D8" s="86"/>
      <c r="E8" s="157">
        <f t="shared" si="0"/>
        <v>0</v>
      </c>
      <c r="I8" s="86"/>
      <c r="J8" s="83"/>
      <c r="L8" s="86"/>
      <c r="M8" s="86"/>
      <c r="N8" s="86"/>
      <c r="O8" s="86"/>
      <c r="P8" s="86"/>
      <c r="Q8" s="157">
        <f t="shared" si="1"/>
        <v>0</v>
      </c>
      <c r="U8" s="86"/>
      <c r="V8" s="83"/>
    </row>
    <row r="9" spans="1:22">
      <c r="A9" s="86"/>
      <c r="B9" s="86"/>
      <c r="C9" s="86"/>
      <c r="D9" s="86"/>
      <c r="E9" s="157">
        <f t="shared" si="0"/>
        <v>0</v>
      </c>
      <c r="I9" s="86"/>
      <c r="J9" s="83"/>
      <c r="L9" s="86"/>
      <c r="M9" s="86"/>
      <c r="N9" s="86"/>
      <c r="O9" s="86"/>
      <c r="P9" s="86"/>
      <c r="Q9" s="157">
        <f t="shared" si="1"/>
        <v>0</v>
      </c>
      <c r="U9" s="86"/>
      <c r="V9" s="83"/>
    </row>
    <row r="10" spans="1:22">
      <c r="A10" s="86"/>
      <c r="B10" s="86"/>
      <c r="C10" s="86"/>
      <c r="D10" s="86"/>
      <c r="E10" s="157">
        <f t="shared" si="0"/>
        <v>0</v>
      </c>
      <c r="I10" s="86"/>
      <c r="J10" s="83"/>
      <c r="L10" s="86"/>
      <c r="M10" s="86"/>
      <c r="N10" s="86"/>
      <c r="O10" s="86"/>
      <c r="P10" s="86"/>
      <c r="Q10" s="157">
        <f t="shared" si="1"/>
        <v>0</v>
      </c>
      <c r="U10" s="86"/>
      <c r="V10" s="83"/>
    </row>
    <row r="11" spans="1:22">
      <c r="A11" s="86"/>
      <c r="B11" s="86"/>
      <c r="C11" s="86"/>
      <c r="D11" s="86"/>
      <c r="E11" s="157">
        <f t="shared" si="0"/>
        <v>0</v>
      </c>
      <c r="I11" s="86"/>
      <c r="J11" s="83"/>
      <c r="L11" s="86"/>
      <c r="M11" s="86"/>
      <c r="N11" s="86"/>
      <c r="O11" s="86"/>
      <c r="P11" s="86"/>
      <c r="Q11" s="157">
        <f t="shared" si="1"/>
        <v>0</v>
      </c>
      <c r="U11" s="86"/>
      <c r="V11" s="83"/>
    </row>
    <row r="12" spans="1:22">
      <c r="A12" s="86"/>
      <c r="B12" s="86"/>
      <c r="C12" s="86"/>
      <c r="D12" s="86"/>
      <c r="E12" s="157">
        <f t="shared" si="0"/>
        <v>0</v>
      </c>
      <c r="I12" s="86"/>
      <c r="J12" s="83"/>
      <c r="L12" s="86"/>
      <c r="M12" s="86"/>
      <c r="N12" s="86"/>
      <c r="O12" s="86"/>
      <c r="P12" s="86"/>
      <c r="Q12" s="157">
        <f t="shared" si="1"/>
        <v>0</v>
      </c>
      <c r="U12" s="86"/>
      <c r="V12" s="83"/>
    </row>
    <row r="13" spans="1:22">
      <c r="A13" s="86"/>
      <c r="B13" s="86"/>
      <c r="C13" s="86"/>
      <c r="D13" s="86"/>
      <c r="E13" s="157">
        <f t="shared" si="0"/>
        <v>0</v>
      </c>
      <c r="I13" s="86"/>
      <c r="J13" s="83"/>
      <c r="L13" s="86"/>
      <c r="M13" s="86"/>
      <c r="N13" s="86"/>
      <c r="O13" s="86"/>
      <c r="P13" s="86"/>
      <c r="Q13" s="157">
        <f t="shared" si="1"/>
        <v>0</v>
      </c>
      <c r="U13" s="86"/>
      <c r="V13" s="83"/>
    </row>
    <row r="14" spans="1:22">
      <c r="A14" s="86"/>
      <c r="B14" s="86"/>
      <c r="C14" s="86"/>
      <c r="D14" s="86"/>
      <c r="E14" s="157">
        <f t="shared" si="0"/>
        <v>0</v>
      </c>
      <c r="I14" s="86"/>
      <c r="J14" s="83"/>
      <c r="L14" s="86"/>
      <c r="M14" s="86"/>
      <c r="N14" s="86"/>
      <c r="O14" s="86"/>
      <c r="P14" s="86"/>
      <c r="Q14" s="157">
        <f t="shared" si="1"/>
        <v>0</v>
      </c>
      <c r="U14" s="86"/>
      <c r="V14" s="83"/>
    </row>
    <row r="15" spans="1:22">
      <c r="A15" s="86"/>
      <c r="B15" s="86"/>
      <c r="C15" s="86"/>
      <c r="D15" s="86"/>
      <c r="E15" s="157">
        <f t="shared" si="0"/>
        <v>0</v>
      </c>
      <c r="I15" s="86"/>
      <c r="J15" s="83"/>
      <c r="L15" s="86"/>
      <c r="M15" s="86"/>
      <c r="N15" s="86"/>
      <c r="O15" s="86"/>
      <c r="P15" s="86"/>
      <c r="Q15" s="157">
        <f t="shared" si="1"/>
        <v>0</v>
      </c>
      <c r="U15" s="86"/>
      <c r="V15" s="83"/>
    </row>
    <row r="16" spans="1:22">
      <c r="A16" s="86"/>
      <c r="B16" s="86"/>
      <c r="C16" s="86"/>
      <c r="D16" s="86"/>
      <c r="E16" s="157">
        <f t="shared" si="0"/>
        <v>0</v>
      </c>
      <c r="I16" s="86"/>
      <c r="J16" s="83"/>
      <c r="L16" s="86"/>
      <c r="M16" s="86"/>
      <c r="N16" s="86"/>
      <c r="O16" s="86"/>
      <c r="P16" s="86"/>
      <c r="Q16" s="157">
        <f t="shared" si="1"/>
        <v>0</v>
      </c>
      <c r="U16" s="86"/>
      <c r="V16" s="83"/>
    </row>
    <row r="17" spans="1:22">
      <c r="A17" s="86"/>
      <c r="B17" s="86"/>
      <c r="C17" s="86"/>
      <c r="D17" s="86"/>
      <c r="E17" s="157">
        <f t="shared" si="0"/>
        <v>0</v>
      </c>
      <c r="I17" s="86"/>
      <c r="J17" s="83"/>
      <c r="L17" s="86"/>
      <c r="M17" s="86"/>
      <c r="N17" s="86"/>
      <c r="O17" s="86"/>
      <c r="P17" s="86"/>
      <c r="Q17" s="157">
        <f t="shared" si="1"/>
        <v>0</v>
      </c>
      <c r="U17" s="86"/>
      <c r="V17" s="83"/>
    </row>
    <row r="18" spans="1:22">
      <c r="A18" s="86"/>
      <c r="B18" s="86"/>
      <c r="C18" s="86"/>
      <c r="D18" s="86"/>
      <c r="E18" s="157">
        <f t="shared" si="0"/>
        <v>0</v>
      </c>
      <c r="I18" s="86"/>
      <c r="J18" s="83"/>
      <c r="L18" s="86"/>
      <c r="M18" s="86"/>
      <c r="N18" s="86"/>
      <c r="O18" s="86"/>
      <c r="P18" s="86"/>
      <c r="Q18" s="157">
        <f t="shared" si="1"/>
        <v>0</v>
      </c>
      <c r="U18" s="86"/>
      <c r="V18" s="83"/>
    </row>
    <row r="19" spans="1:22">
      <c r="A19" s="86"/>
      <c r="B19" s="86"/>
      <c r="C19" s="86"/>
      <c r="D19" s="86"/>
      <c r="E19" s="157">
        <f t="shared" si="0"/>
        <v>0</v>
      </c>
      <c r="I19" s="86"/>
      <c r="J19" s="83"/>
      <c r="L19" s="86"/>
      <c r="M19" s="86"/>
      <c r="N19" s="86"/>
      <c r="O19" s="86"/>
      <c r="P19" s="86"/>
      <c r="Q19" s="157">
        <f t="shared" si="1"/>
        <v>0</v>
      </c>
      <c r="U19" s="86"/>
      <c r="V19" s="83"/>
    </row>
    <row r="20" spans="1:22">
      <c r="A20" s="86"/>
      <c r="B20" s="86"/>
      <c r="C20" s="86"/>
      <c r="D20" s="86"/>
      <c r="E20" s="157">
        <f t="shared" si="0"/>
        <v>0</v>
      </c>
      <c r="I20" s="86"/>
      <c r="J20" s="83"/>
      <c r="L20" s="86"/>
      <c r="M20" s="86"/>
      <c r="N20" s="86"/>
      <c r="O20" s="86"/>
      <c r="P20" s="86"/>
      <c r="Q20" s="157">
        <f t="shared" si="1"/>
        <v>0</v>
      </c>
      <c r="U20" s="86"/>
      <c r="V20" s="83"/>
    </row>
    <row r="21" spans="1:22">
      <c r="A21" s="86"/>
      <c r="B21" s="86"/>
      <c r="C21" s="86"/>
      <c r="D21" s="86"/>
      <c r="E21" s="157">
        <f t="shared" si="0"/>
        <v>0</v>
      </c>
      <c r="I21" s="86"/>
      <c r="J21" s="83"/>
      <c r="L21" s="86"/>
      <c r="M21" s="86"/>
      <c r="N21" s="86"/>
      <c r="O21" s="86"/>
      <c r="P21" s="86"/>
      <c r="Q21" s="157">
        <f t="shared" si="1"/>
        <v>0</v>
      </c>
      <c r="U21" s="86"/>
      <c r="V21" s="83"/>
    </row>
    <row r="22" spans="1:22">
      <c r="A22" s="86"/>
      <c r="B22" s="86"/>
      <c r="C22" s="86"/>
      <c r="D22" s="86"/>
      <c r="E22" s="157">
        <f t="shared" si="0"/>
        <v>0</v>
      </c>
      <c r="I22" s="86"/>
      <c r="J22" s="83"/>
      <c r="L22" s="86"/>
      <c r="M22" s="86"/>
      <c r="N22" s="86"/>
      <c r="O22" s="86"/>
      <c r="P22" s="86"/>
      <c r="Q22" s="157">
        <f t="shared" si="1"/>
        <v>0</v>
      </c>
      <c r="U22" s="86"/>
      <c r="V22" s="83"/>
    </row>
    <row r="23" spans="1:22">
      <c r="A23" s="86"/>
      <c r="B23" s="86"/>
      <c r="C23" s="86"/>
      <c r="D23" s="86"/>
      <c r="E23" s="157">
        <f t="shared" si="0"/>
        <v>0</v>
      </c>
      <c r="I23" s="86"/>
      <c r="J23" s="83"/>
      <c r="L23" s="86"/>
      <c r="M23" s="86"/>
      <c r="N23" s="86"/>
      <c r="O23" s="86"/>
      <c r="P23" s="86"/>
      <c r="Q23" s="157">
        <f t="shared" si="1"/>
        <v>0</v>
      </c>
      <c r="U23" s="86"/>
      <c r="V23" s="83"/>
    </row>
    <row r="24" spans="1:22">
      <c r="A24" s="86"/>
      <c r="B24" s="86"/>
      <c r="C24" s="86"/>
      <c r="D24" s="86"/>
      <c r="E24" s="157">
        <f t="shared" si="0"/>
        <v>0</v>
      </c>
      <c r="I24" s="86"/>
      <c r="J24" s="83"/>
      <c r="L24" s="86"/>
      <c r="M24" s="86"/>
      <c r="N24" s="86"/>
      <c r="O24" s="86"/>
      <c r="P24" s="86"/>
      <c r="Q24" s="157">
        <f t="shared" si="1"/>
        <v>0</v>
      </c>
      <c r="U24" s="86"/>
      <c r="V24" s="83"/>
    </row>
    <row r="25" spans="1:22">
      <c r="A25" s="86"/>
      <c r="B25" s="86"/>
      <c r="C25" s="86"/>
      <c r="D25" s="86"/>
      <c r="E25" s="157">
        <f t="shared" si="0"/>
        <v>0</v>
      </c>
      <c r="I25" s="86"/>
      <c r="J25" s="83"/>
      <c r="L25" s="86"/>
      <c r="M25" s="86"/>
      <c r="N25" s="86"/>
      <c r="O25" s="86"/>
      <c r="P25" s="86"/>
      <c r="Q25" s="157">
        <f t="shared" si="1"/>
        <v>0</v>
      </c>
      <c r="U25" s="86"/>
      <c r="V25" s="83"/>
    </row>
    <row r="26" spans="1:22">
      <c r="A26" s="86"/>
      <c r="B26" s="86"/>
      <c r="C26" s="86"/>
      <c r="D26" s="86"/>
      <c r="E26" s="157">
        <f t="shared" si="0"/>
        <v>0</v>
      </c>
      <c r="I26" s="86"/>
      <c r="J26" s="83"/>
      <c r="L26" s="86"/>
      <c r="M26" s="86"/>
      <c r="N26" s="86"/>
      <c r="O26" s="86"/>
      <c r="P26" s="86"/>
      <c r="Q26" s="157">
        <f t="shared" si="1"/>
        <v>0</v>
      </c>
      <c r="U26" s="86"/>
      <c r="V26" s="83"/>
    </row>
    <row r="27" spans="1:22">
      <c r="A27" s="86"/>
      <c r="B27" s="86"/>
      <c r="C27" s="86"/>
      <c r="D27" s="86"/>
      <c r="E27" s="157">
        <f t="shared" si="0"/>
        <v>0</v>
      </c>
      <c r="I27" s="86"/>
      <c r="J27" s="83"/>
      <c r="L27" s="86"/>
      <c r="M27" s="86"/>
      <c r="N27" s="86"/>
      <c r="O27" s="86"/>
      <c r="P27" s="86"/>
      <c r="Q27" s="157">
        <f t="shared" si="1"/>
        <v>0</v>
      </c>
      <c r="U27" s="86"/>
      <c r="V27" s="83"/>
    </row>
    <row r="28" spans="1:22">
      <c r="A28" s="86"/>
      <c r="B28" s="86"/>
      <c r="C28" s="86"/>
      <c r="D28" s="86"/>
      <c r="E28" s="157">
        <f t="shared" si="0"/>
        <v>0</v>
      </c>
      <c r="I28" s="86"/>
      <c r="J28" s="83"/>
      <c r="L28" s="86"/>
      <c r="M28" s="86"/>
      <c r="N28" s="86"/>
      <c r="O28" s="86"/>
      <c r="P28" s="86"/>
      <c r="Q28" s="157">
        <f t="shared" si="1"/>
        <v>0</v>
      </c>
      <c r="U28" s="86"/>
      <c r="V28" s="83"/>
    </row>
    <row r="29" spans="1:22">
      <c r="A29" s="86"/>
      <c r="B29" s="86"/>
      <c r="C29" s="86"/>
      <c r="D29" s="86"/>
      <c r="E29" s="157">
        <f t="shared" si="0"/>
        <v>0</v>
      </c>
      <c r="I29" s="86"/>
      <c r="J29" s="83"/>
      <c r="L29" s="86"/>
      <c r="M29" s="86"/>
      <c r="N29" s="86"/>
      <c r="O29" s="86"/>
      <c r="P29" s="86"/>
      <c r="Q29" s="157">
        <f t="shared" si="1"/>
        <v>0</v>
      </c>
      <c r="U29" s="86"/>
      <c r="V29" s="83"/>
    </row>
    <row r="30" spans="1:22">
      <c r="A30" s="86"/>
      <c r="B30" s="86"/>
      <c r="C30" s="86"/>
      <c r="D30" s="86"/>
      <c r="E30" s="157">
        <f t="shared" si="0"/>
        <v>0</v>
      </c>
      <c r="I30" s="86"/>
      <c r="J30" s="83"/>
      <c r="L30" s="86"/>
      <c r="M30" s="86"/>
      <c r="N30" s="86"/>
      <c r="O30" s="86"/>
      <c r="P30" s="86"/>
      <c r="Q30" s="157">
        <f t="shared" si="1"/>
        <v>0</v>
      </c>
      <c r="U30" s="86"/>
      <c r="V30" s="83"/>
    </row>
    <row r="31" spans="1:22">
      <c r="A31" s="88" t="s">
        <v>57</v>
      </c>
      <c r="B31" s="86"/>
      <c r="C31" s="86"/>
      <c r="D31" s="86"/>
      <c r="E31" s="84">
        <f>SUM(E3:E30)</f>
        <v>0</v>
      </c>
      <c r="I31" s="86"/>
      <c r="J31" s="83"/>
      <c r="L31" s="86"/>
      <c r="M31" s="86"/>
      <c r="N31" s="86"/>
      <c r="O31" s="86"/>
      <c r="P31" s="86"/>
      <c r="Q31" s="157">
        <f t="shared" si="1"/>
        <v>0</v>
      </c>
      <c r="U31" s="86"/>
      <c r="V31" s="83"/>
    </row>
    <row r="32" spans="1:22">
      <c r="E32" s="83"/>
      <c r="I32" s="88" t="s">
        <v>57</v>
      </c>
      <c r="J32" s="84">
        <f>SUM(J3:J31)</f>
        <v>0</v>
      </c>
      <c r="L32" s="88" t="s">
        <v>57</v>
      </c>
      <c r="M32" s="86"/>
      <c r="N32" s="86"/>
      <c r="O32" s="86"/>
      <c r="P32" s="86"/>
      <c r="Q32" s="84">
        <f>SUM(Q3:Q31)</f>
        <v>0</v>
      </c>
      <c r="U32" s="88" t="s">
        <v>57</v>
      </c>
      <c r="V32" s="84">
        <f>SUM(V3:V31)</f>
        <v>0</v>
      </c>
    </row>
    <row r="33" spans="5:5">
      <c r="E33" s="83"/>
    </row>
    <row r="34" spans="5:5">
      <c r="E34" s="83"/>
    </row>
  </sheetData>
  <sheetProtection password="DFE1" sheet="1"/>
  <mergeCells count="4">
    <mergeCell ref="A1:E1"/>
    <mergeCell ref="I1:J1"/>
    <mergeCell ref="L1:Q1"/>
    <mergeCell ref="U1:V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32"/>
  <sheetViews>
    <sheetView workbookViewId="0">
      <selection activeCell="G23" sqref="G23:G24"/>
    </sheetView>
  </sheetViews>
  <sheetFormatPr defaultRowHeight="12.75"/>
  <cols>
    <col min="1" max="1" width="11.7109375" style="85" customWidth="1"/>
    <col min="2" max="2" width="9.140625" style="85"/>
    <col min="3" max="3" width="13.85546875" style="89" customWidth="1"/>
    <col min="4" max="4" width="23.7109375" style="85" customWidth="1"/>
    <col min="5" max="5" width="9.140625" style="85"/>
    <col min="6" max="6" width="16.28515625" style="85" customWidth="1"/>
    <col min="7" max="7" width="14.42578125" style="89" customWidth="1"/>
    <col min="8" max="16384" width="9.140625" style="85"/>
  </cols>
  <sheetData>
    <row r="1" spans="1:7" ht="13.5" thickBot="1">
      <c r="A1" s="255" t="s">
        <v>165</v>
      </c>
      <c r="B1" s="255"/>
      <c r="C1" s="255"/>
      <c r="F1" s="255" t="s">
        <v>172</v>
      </c>
      <c r="G1" s="255"/>
    </row>
    <row r="2" spans="1:7">
      <c r="A2" s="104" t="s">
        <v>53</v>
      </c>
      <c r="B2" s="104" t="s">
        <v>118</v>
      </c>
      <c r="C2" s="108" t="s">
        <v>105</v>
      </c>
      <c r="D2" s="158" t="s">
        <v>119</v>
      </c>
      <c r="F2" s="104" t="s">
        <v>53</v>
      </c>
      <c r="G2" s="105" t="s">
        <v>105</v>
      </c>
    </row>
    <row r="3" spans="1:7">
      <c r="A3" s="86"/>
      <c r="B3" s="86"/>
      <c r="C3" s="111"/>
      <c r="D3" s="145" t="s">
        <v>166</v>
      </c>
      <c r="F3" s="87"/>
      <c r="G3" s="83"/>
    </row>
    <row r="4" spans="1:7">
      <c r="A4" s="86"/>
      <c r="B4" s="86"/>
      <c r="C4" s="111"/>
      <c r="D4" s="145" t="s">
        <v>167</v>
      </c>
      <c r="F4" s="86"/>
      <c r="G4" s="83"/>
    </row>
    <row r="5" spans="1:7">
      <c r="A5" s="86"/>
      <c r="B5" s="86"/>
      <c r="C5" s="111"/>
      <c r="D5" s="145" t="s">
        <v>168</v>
      </c>
      <c r="F5" s="86"/>
      <c r="G5" s="83"/>
    </row>
    <row r="6" spans="1:7">
      <c r="A6" s="86"/>
      <c r="B6" s="86"/>
      <c r="C6" s="111"/>
      <c r="D6" s="145" t="s">
        <v>169</v>
      </c>
      <c r="F6" s="86"/>
      <c r="G6" s="83"/>
    </row>
    <row r="7" spans="1:7">
      <c r="A7" s="86"/>
      <c r="B7" s="86"/>
      <c r="C7" s="111"/>
      <c r="D7" s="145" t="s">
        <v>170</v>
      </c>
      <c r="F7" s="86"/>
      <c r="G7" s="83"/>
    </row>
    <row r="8" spans="1:7" ht="13.5" thickBot="1">
      <c r="A8" s="86"/>
      <c r="B8" s="86"/>
      <c r="C8" s="111"/>
      <c r="D8" s="159" t="s">
        <v>171</v>
      </c>
      <c r="F8" s="86"/>
      <c r="G8" s="83"/>
    </row>
    <row r="9" spans="1:7">
      <c r="A9" s="86"/>
      <c r="B9" s="86"/>
      <c r="C9" s="83"/>
      <c r="F9" s="86"/>
      <c r="G9" s="83"/>
    </row>
    <row r="10" spans="1:7">
      <c r="A10" s="86"/>
      <c r="B10" s="86"/>
      <c r="C10" s="83"/>
      <c r="F10" s="86"/>
      <c r="G10" s="83"/>
    </row>
    <row r="11" spans="1:7">
      <c r="A11" s="86"/>
      <c r="B11" s="86"/>
      <c r="C11" s="83"/>
      <c r="F11" s="86"/>
      <c r="G11" s="83"/>
    </row>
    <row r="12" spans="1:7">
      <c r="A12" s="86"/>
      <c r="B12" s="86"/>
      <c r="C12" s="83"/>
      <c r="F12" s="86"/>
      <c r="G12" s="83"/>
    </row>
    <row r="13" spans="1:7">
      <c r="A13" s="86"/>
      <c r="B13" s="86"/>
      <c r="C13" s="83"/>
      <c r="F13" s="86"/>
      <c r="G13" s="83"/>
    </row>
    <row r="14" spans="1:7">
      <c r="A14" s="86"/>
      <c r="B14" s="86"/>
      <c r="C14" s="83"/>
      <c r="F14" s="86"/>
      <c r="G14" s="83"/>
    </row>
    <row r="15" spans="1:7">
      <c r="A15" s="86"/>
      <c r="B15" s="86"/>
      <c r="C15" s="83"/>
      <c r="F15" s="86"/>
      <c r="G15" s="83"/>
    </row>
    <row r="16" spans="1:7">
      <c r="A16" s="86"/>
      <c r="B16" s="86"/>
      <c r="C16" s="83"/>
      <c r="F16" s="86"/>
      <c r="G16" s="83"/>
    </row>
    <row r="17" spans="1:7">
      <c r="A17" s="86"/>
      <c r="B17" s="86"/>
      <c r="C17" s="83"/>
      <c r="F17" s="86"/>
      <c r="G17" s="83"/>
    </row>
    <row r="18" spans="1:7">
      <c r="A18" s="86"/>
      <c r="B18" s="86"/>
      <c r="C18" s="83"/>
      <c r="F18" s="86"/>
      <c r="G18" s="83"/>
    </row>
    <row r="19" spans="1:7">
      <c r="A19" s="86"/>
      <c r="B19" s="86"/>
      <c r="C19" s="83"/>
      <c r="F19" s="86"/>
      <c r="G19" s="83"/>
    </row>
    <row r="20" spans="1:7">
      <c r="A20" s="86"/>
      <c r="B20" s="86"/>
      <c r="C20" s="83"/>
      <c r="F20" s="86"/>
      <c r="G20" s="83"/>
    </row>
    <row r="21" spans="1:7">
      <c r="A21" s="86"/>
      <c r="B21" s="86"/>
      <c r="C21" s="83"/>
      <c r="F21" s="86"/>
      <c r="G21" s="83"/>
    </row>
    <row r="22" spans="1:7">
      <c r="A22" s="86"/>
      <c r="B22" s="86"/>
      <c r="C22" s="83"/>
      <c r="F22" s="86"/>
      <c r="G22" s="83"/>
    </row>
    <row r="23" spans="1:7">
      <c r="A23" s="86"/>
      <c r="B23" s="86"/>
      <c r="C23" s="83"/>
      <c r="F23" s="86"/>
      <c r="G23" s="83"/>
    </row>
    <row r="24" spans="1:7">
      <c r="A24" s="86"/>
      <c r="B24" s="86"/>
      <c r="C24" s="83"/>
      <c r="F24" s="86"/>
      <c r="G24" s="83"/>
    </row>
    <row r="25" spans="1:7">
      <c r="A25" s="86"/>
      <c r="B25" s="86"/>
      <c r="C25" s="83"/>
      <c r="F25" s="86"/>
      <c r="G25" s="83"/>
    </row>
    <row r="26" spans="1:7">
      <c r="A26" s="86"/>
      <c r="B26" s="86"/>
      <c r="C26" s="83"/>
      <c r="F26" s="86"/>
      <c r="G26" s="83"/>
    </row>
    <row r="27" spans="1:7">
      <c r="A27" s="86"/>
      <c r="B27" s="86"/>
      <c r="C27" s="83"/>
      <c r="F27" s="86"/>
      <c r="G27" s="83"/>
    </row>
    <row r="28" spans="1:7">
      <c r="A28" s="86"/>
      <c r="B28" s="86"/>
      <c r="C28" s="83"/>
      <c r="F28" s="86"/>
      <c r="G28" s="83"/>
    </row>
    <row r="29" spans="1:7">
      <c r="A29" s="86"/>
      <c r="B29" s="86"/>
      <c r="C29" s="83"/>
      <c r="F29" s="86"/>
      <c r="G29" s="83"/>
    </row>
    <row r="30" spans="1:7">
      <c r="A30" s="86"/>
      <c r="B30" s="86"/>
      <c r="C30" s="83"/>
      <c r="F30" s="86"/>
      <c r="G30" s="83"/>
    </row>
    <row r="31" spans="1:7">
      <c r="A31" s="86"/>
      <c r="B31" s="86"/>
      <c r="C31" s="83"/>
      <c r="F31" s="86"/>
      <c r="G31" s="83"/>
    </row>
    <row r="32" spans="1:7">
      <c r="A32" s="88" t="s">
        <v>57</v>
      </c>
      <c r="B32" s="86"/>
      <c r="C32" s="84">
        <f>SUM(C3:C31)</f>
        <v>0</v>
      </c>
      <c r="F32" s="88" t="s">
        <v>57</v>
      </c>
      <c r="G32" s="84">
        <f>SUM(G3:G31)</f>
        <v>0</v>
      </c>
    </row>
  </sheetData>
  <sheetProtection password="DFE1" sheet="1"/>
  <mergeCells count="2">
    <mergeCell ref="A1:C1"/>
    <mergeCell ref="F1:G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32"/>
  <sheetViews>
    <sheetView workbookViewId="0">
      <selection sqref="A1:C1"/>
    </sheetView>
  </sheetViews>
  <sheetFormatPr defaultRowHeight="12.75"/>
  <cols>
    <col min="1" max="1" width="12.140625" style="85" customWidth="1"/>
    <col min="2" max="2" width="9.140625" style="85"/>
    <col min="3" max="3" width="13.85546875" style="89" customWidth="1"/>
    <col min="4" max="4" width="18.85546875" style="85" customWidth="1"/>
    <col min="5" max="5" width="9.140625" style="85"/>
    <col min="6" max="6" width="15.5703125" style="85" customWidth="1"/>
    <col min="7" max="7" width="14.140625" style="89" customWidth="1"/>
    <col min="8" max="8" width="23.7109375" style="89" customWidth="1"/>
    <col min="9" max="9" width="9.140625" style="85"/>
    <col min="10" max="10" width="17.140625" style="85" customWidth="1"/>
    <col min="11" max="11" width="16.7109375" style="85" customWidth="1"/>
    <col min="12" max="16384" width="9.140625" style="85"/>
  </cols>
  <sheetData>
    <row r="1" spans="1:11" ht="13.5" thickBot="1">
      <c r="A1" s="255" t="s">
        <v>175</v>
      </c>
      <c r="B1" s="255"/>
      <c r="C1" s="255"/>
      <c r="E1" s="255" t="s">
        <v>175</v>
      </c>
      <c r="F1" s="255"/>
      <c r="G1" s="255"/>
      <c r="H1" s="160"/>
      <c r="J1" s="270" t="s">
        <v>177</v>
      </c>
      <c r="K1" s="271"/>
    </row>
    <row r="2" spans="1:11">
      <c r="A2" s="104" t="s">
        <v>53</v>
      </c>
      <c r="B2" s="104" t="s">
        <v>118</v>
      </c>
      <c r="C2" s="108" t="s">
        <v>105</v>
      </c>
      <c r="D2" s="158" t="s">
        <v>176</v>
      </c>
      <c r="E2" s="104" t="s">
        <v>53</v>
      </c>
      <c r="F2" s="104" t="s">
        <v>118</v>
      </c>
      <c r="G2" s="108" t="s">
        <v>105</v>
      </c>
      <c r="H2" s="158" t="s">
        <v>176</v>
      </c>
      <c r="J2" s="104" t="s">
        <v>53</v>
      </c>
      <c r="K2" s="119" t="s">
        <v>105</v>
      </c>
    </row>
    <row r="3" spans="1:11">
      <c r="A3" s="86"/>
      <c r="B3" s="86"/>
      <c r="C3" s="111"/>
      <c r="D3" s="145" t="s">
        <v>166</v>
      </c>
      <c r="E3" s="86"/>
      <c r="F3" s="86"/>
      <c r="G3" s="111"/>
      <c r="H3" s="145" t="s">
        <v>200</v>
      </c>
      <c r="J3" s="87"/>
      <c r="K3" s="83"/>
    </row>
    <row r="4" spans="1:11">
      <c r="A4" s="86"/>
      <c r="B4" s="86"/>
      <c r="C4" s="111"/>
      <c r="D4" s="145" t="s">
        <v>198</v>
      </c>
      <c r="E4" s="86"/>
      <c r="F4" s="86"/>
      <c r="G4" s="111"/>
      <c r="H4" s="145" t="s">
        <v>201</v>
      </c>
      <c r="J4" s="86"/>
      <c r="K4" s="83"/>
    </row>
    <row r="5" spans="1:11" ht="13.5" thickBot="1">
      <c r="A5" s="86"/>
      <c r="B5" s="86"/>
      <c r="C5" s="111"/>
      <c r="D5" s="146" t="s">
        <v>199</v>
      </c>
      <c r="E5" s="86"/>
      <c r="F5" s="86"/>
      <c r="G5" s="111"/>
      <c r="H5" s="161" t="s">
        <v>203</v>
      </c>
      <c r="J5" s="86"/>
      <c r="K5" s="83"/>
    </row>
    <row r="6" spans="1:11" ht="13.5" thickBot="1">
      <c r="A6" s="86"/>
      <c r="B6" s="86"/>
      <c r="C6" s="83"/>
      <c r="E6" s="86"/>
      <c r="F6" s="86"/>
      <c r="G6" s="111"/>
      <c r="H6" s="162" t="s">
        <v>204</v>
      </c>
      <c r="J6" s="86"/>
      <c r="K6" s="83"/>
    </row>
    <row r="7" spans="1:11">
      <c r="A7" s="86"/>
      <c r="B7" s="86"/>
      <c r="C7" s="83"/>
      <c r="E7" s="86"/>
      <c r="F7" s="86"/>
      <c r="G7" s="111"/>
      <c r="H7" s="163" t="s">
        <v>202</v>
      </c>
      <c r="J7" s="86"/>
      <c r="K7" s="83"/>
    </row>
    <row r="8" spans="1:11" ht="13.5" thickBot="1">
      <c r="A8" s="86"/>
      <c r="B8" s="86"/>
      <c r="C8" s="83"/>
      <c r="E8" s="86"/>
      <c r="F8" s="86"/>
      <c r="G8" s="83"/>
      <c r="H8" s="161" t="s">
        <v>232</v>
      </c>
      <c r="J8" s="86"/>
      <c r="K8" s="83"/>
    </row>
    <row r="9" spans="1:11">
      <c r="A9" s="86"/>
      <c r="B9" s="86"/>
      <c r="C9" s="83"/>
      <c r="E9" s="86"/>
      <c r="F9" s="86"/>
      <c r="G9" s="83"/>
      <c r="J9" s="86"/>
      <c r="K9" s="83"/>
    </row>
    <row r="10" spans="1:11">
      <c r="A10" s="86"/>
      <c r="B10" s="86"/>
      <c r="C10" s="83"/>
      <c r="E10" s="86"/>
      <c r="F10" s="86"/>
      <c r="G10" s="83"/>
      <c r="J10" s="86"/>
      <c r="K10" s="83"/>
    </row>
    <row r="11" spans="1:11">
      <c r="A11" s="86"/>
      <c r="B11" s="86"/>
      <c r="C11" s="83"/>
      <c r="E11" s="86"/>
      <c r="F11" s="86"/>
      <c r="G11" s="83"/>
      <c r="H11" s="164"/>
      <c r="J11" s="86"/>
      <c r="K11" s="83"/>
    </row>
    <row r="12" spans="1:11">
      <c r="A12" s="86"/>
      <c r="B12" s="86"/>
      <c r="C12" s="83"/>
      <c r="E12" s="86"/>
      <c r="F12" s="86"/>
      <c r="G12" s="83"/>
      <c r="H12" s="164"/>
      <c r="J12" s="86"/>
      <c r="K12" s="83"/>
    </row>
    <row r="13" spans="1:11">
      <c r="A13" s="86"/>
      <c r="B13" s="86"/>
      <c r="C13" s="83"/>
      <c r="E13" s="86"/>
      <c r="F13" s="86"/>
      <c r="G13" s="83"/>
      <c r="H13" s="164"/>
      <c r="J13" s="86"/>
      <c r="K13" s="83"/>
    </row>
    <row r="14" spans="1:11">
      <c r="A14" s="86"/>
      <c r="B14" s="86"/>
      <c r="C14" s="83"/>
      <c r="E14" s="86"/>
      <c r="F14" s="86"/>
      <c r="G14" s="83"/>
      <c r="H14" s="164"/>
      <c r="J14" s="86"/>
      <c r="K14" s="83"/>
    </row>
    <row r="15" spans="1:11">
      <c r="A15" s="86"/>
      <c r="B15" s="86"/>
      <c r="C15" s="83"/>
      <c r="E15" s="86"/>
      <c r="F15" s="86"/>
      <c r="G15" s="83"/>
      <c r="H15" s="164"/>
      <c r="J15" s="86"/>
      <c r="K15" s="83"/>
    </row>
    <row r="16" spans="1:11">
      <c r="A16" s="86"/>
      <c r="B16" s="86"/>
      <c r="C16" s="83"/>
      <c r="E16" s="86"/>
      <c r="F16" s="86"/>
      <c r="G16" s="83"/>
      <c r="H16" s="164"/>
      <c r="J16" s="86"/>
      <c r="K16" s="83"/>
    </row>
    <row r="17" spans="1:11">
      <c r="A17" s="86"/>
      <c r="B17" s="86"/>
      <c r="C17" s="83"/>
      <c r="E17" s="86"/>
      <c r="F17" s="86"/>
      <c r="G17" s="83"/>
      <c r="H17" s="164"/>
      <c r="J17" s="86"/>
      <c r="K17" s="83"/>
    </row>
    <row r="18" spans="1:11">
      <c r="A18" s="86"/>
      <c r="B18" s="86"/>
      <c r="C18" s="83"/>
      <c r="E18" s="86"/>
      <c r="F18" s="86"/>
      <c r="G18" s="83"/>
      <c r="H18" s="164"/>
      <c r="J18" s="86"/>
      <c r="K18" s="83"/>
    </row>
    <row r="19" spans="1:11">
      <c r="A19" s="86"/>
      <c r="B19" s="86"/>
      <c r="C19" s="83"/>
      <c r="E19" s="86"/>
      <c r="F19" s="86"/>
      <c r="G19" s="83"/>
      <c r="H19" s="164"/>
      <c r="J19" s="86"/>
      <c r="K19" s="83"/>
    </row>
    <row r="20" spans="1:11">
      <c r="A20" s="86"/>
      <c r="B20" s="86"/>
      <c r="C20" s="83"/>
      <c r="E20" s="86"/>
      <c r="F20" s="86"/>
      <c r="G20" s="83"/>
      <c r="H20" s="164"/>
      <c r="J20" s="86"/>
      <c r="K20" s="83"/>
    </row>
    <row r="21" spans="1:11">
      <c r="A21" s="86"/>
      <c r="B21" s="86"/>
      <c r="C21" s="83"/>
      <c r="E21" s="86"/>
      <c r="F21" s="86"/>
      <c r="G21" s="83"/>
      <c r="H21" s="164"/>
      <c r="J21" s="86"/>
      <c r="K21" s="83"/>
    </row>
    <row r="22" spans="1:11">
      <c r="A22" s="86"/>
      <c r="B22" s="86"/>
      <c r="C22" s="83"/>
      <c r="E22" s="86"/>
      <c r="F22" s="86"/>
      <c r="G22" s="83"/>
      <c r="H22" s="164"/>
      <c r="J22" s="86"/>
      <c r="K22" s="83"/>
    </row>
    <row r="23" spans="1:11">
      <c r="A23" s="86"/>
      <c r="B23" s="86"/>
      <c r="C23" s="83"/>
      <c r="E23" s="86"/>
      <c r="F23" s="86"/>
      <c r="G23" s="83"/>
      <c r="H23" s="164"/>
      <c r="J23" s="86"/>
      <c r="K23" s="83"/>
    </row>
    <row r="24" spans="1:11">
      <c r="A24" s="86"/>
      <c r="B24" s="86"/>
      <c r="C24" s="83"/>
      <c r="E24" s="86"/>
      <c r="F24" s="86"/>
      <c r="G24" s="83"/>
      <c r="H24" s="164"/>
      <c r="J24" s="86"/>
      <c r="K24" s="83"/>
    </row>
    <row r="25" spans="1:11">
      <c r="A25" s="86"/>
      <c r="B25" s="86"/>
      <c r="C25" s="83"/>
      <c r="E25" s="86"/>
      <c r="F25" s="86"/>
      <c r="G25" s="83"/>
      <c r="H25" s="164"/>
      <c r="J25" s="86"/>
      <c r="K25" s="83"/>
    </row>
    <row r="26" spans="1:11">
      <c r="A26" s="86"/>
      <c r="B26" s="86"/>
      <c r="C26" s="83"/>
      <c r="E26" s="86"/>
      <c r="F26" s="86"/>
      <c r="G26" s="83"/>
      <c r="H26" s="164"/>
      <c r="J26" s="86"/>
      <c r="K26" s="83"/>
    </row>
    <row r="27" spans="1:11">
      <c r="A27" s="86"/>
      <c r="B27" s="86"/>
      <c r="C27" s="83"/>
      <c r="E27" s="86"/>
      <c r="F27" s="86"/>
      <c r="G27" s="83"/>
      <c r="H27" s="164"/>
      <c r="J27" s="86"/>
      <c r="K27" s="83"/>
    </row>
    <row r="28" spans="1:11">
      <c r="A28" s="86"/>
      <c r="B28" s="86"/>
      <c r="C28" s="83"/>
      <c r="E28" s="86"/>
      <c r="F28" s="86"/>
      <c r="G28" s="83"/>
      <c r="H28" s="164"/>
      <c r="J28" s="86"/>
      <c r="K28" s="83"/>
    </row>
    <row r="29" spans="1:11">
      <c r="A29" s="86"/>
      <c r="B29" s="86"/>
      <c r="C29" s="83"/>
      <c r="E29" s="86"/>
      <c r="F29" s="86"/>
      <c r="G29" s="83"/>
      <c r="H29" s="164"/>
      <c r="J29" s="86"/>
      <c r="K29" s="83"/>
    </row>
    <row r="30" spans="1:11">
      <c r="A30" s="86"/>
      <c r="B30" s="86"/>
      <c r="C30" s="83"/>
      <c r="E30" s="86"/>
      <c r="F30" s="86"/>
      <c r="G30" s="83"/>
      <c r="H30" s="164"/>
      <c r="J30" s="86"/>
      <c r="K30" s="83"/>
    </row>
    <row r="31" spans="1:11">
      <c r="A31" s="86"/>
      <c r="B31" s="86"/>
      <c r="C31" s="83"/>
      <c r="E31" s="86"/>
      <c r="F31" s="86"/>
      <c r="G31" s="83"/>
      <c r="H31" s="164"/>
      <c r="J31" s="86"/>
      <c r="K31" s="83"/>
    </row>
    <row r="32" spans="1:11">
      <c r="A32" s="88" t="s">
        <v>57</v>
      </c>
      <c r="B32" s="86"/>
      <c r="C32" s="84">
        <f>SUM(C3:C31)</f>
        <v>0</v>
      </c>
      <c r="E32" s="88" t="s">
        <v>57</v>
      </c>
      <c r="F32" s="86"/>
      <c r="G32" s="84">
        <f>SUM(G3:G31)</f>
        <v>0</v>
      </c>
      <c r="H32" s="164"/>
      <c r="J32" s="88" t="s">
        <v>57</v>
      </c>
      <c r="K32" s="84">
        <f>SUM(K3:K31)</f>
        <v>0</v>
      </c>
    </row>
  </sheetData>
  <sheetProtection password="DFE1" sheet="1"/>
  <mergeCells count="3">
    <mergeCell ref="A1:C1"/>
    <mergeCell ref="J1:K1"/>
    <mergeCell ref="E1:G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>
      <selection sqref="A1:B1"/>
    </sheetView>
  </sheetViews>
  <sheetFormatPr defaultRowHeight="12.75"/>
  <cols>
    <col min="1" max="1" width="15.140625" style="85" customWidth="1"/>
    <col min="2" max="2" width="15" style="171" customWidth="1"/>
    <col min="3" max="16384" width="9.140625" style="85"/>
  </cols>
  <sheetData>
    <row r="1" spans="1:2">
      <c r="A1" s="256" t="s">
        <v>225</v>
      </c>
      <c r="B1" s="256"/>
    </row>
    <row r="2" spans="1:2">
      <c r="A2" s="88" t="s">
        <v>53</v>
      </c>
      <c r="B2" s="169" t="s">
        <v>226</v>
      </c>
    </row>
    <row r="3" spans="1:2">
      <c r="A3" s="86"/>
      <c r="B3" s="170">
        <v>0</v>
      </c>
    </row>
    <row r="4" spans="1:2">
      <c r="A4" s="86"/>
      <c r="B4" s="170">
        <v>0</v>
      </c>
    </row>
    <row r="5" spans="1:2">
      <c r="A5" s="86"/>
      <c r="B5" s="170">
        <v>0</v>
      </c>
    </row>
    <row r="6" spans="1:2">
      <c r="A6" s="86"/>
      <c r="B6" s="170">
        <v>0</v>
      </c>
    </row>
    <row r="7" spans="1:2">
      <c r="A7" s="86"/>
      <c r="B7" s="170">
        <v>0</v>
      </c>
    </row>
    <row r="8" spans="1:2">
      <c r="A8" s="86"/>
      <c r="B8" s="170">
        <v>0</v>
      </c>
    </row>
    <row r="9" spans="1:2">
      <c r="A9" s="86"/>
      <c r="B9" s="170">
        <v>0</v>
      </c>
    </row>
    <row r="10" spans="1:2">
      <c r="A10" s="86"/>
      <c r="B10" s="170">
        <v>0</v>
      </c>
    </row>
    <row r="11" spans="1:2">
      <c r="A11" s="86"/>
      <c r="B11" s="170">
        <v>0</v>
      </c>
    </row>
    <row r="12" spans="1:2">
      <c r="A12" s="86"/>
      <c r="B12" s="170">
        <v>0</v>
      </c>
    </row>
    <row r="13" spans="1:2">
      <c r="A13" s="86"/>
      <c r="B13" s="170">
        <v>0</v>
      </c>
    </row>
    <row r="14" spans="1:2">
      <c r="A14" s="86"/>
      <c r="B14" s="170">
        <v>0</v>
      </c>
    </row>
    <row r="15" spans="1:2">
      <c r="A15" s="86"/>
      <c r="B15" s="170">
        <v>0</v>
      </c>
    </row>
    <row r="16" spans="1:2">
      <c r="A16" s="86"/>
      <c r="B16" s="170">
        <v>0</v>
      </c>
    </row>
    <row r="17" spans="1:2">
      <c r="A17" s="86"/>
      <c r="B17" s="170">
        <v>0</v>
      </c>
    </row>
    <row r="18" spans="1:2">
      <c r="A18" s="86"/>
      <c r="B18" s="170">
        <v>0</v>
      </c>
    </row>
    <row r="19" spans="1:2">
      <c r="A19" s="86"/>
      <c r="B19" s="170">
        <v>0</v>
      </c>
    </row>
    <row r="20" spans="1:2">
      <c r="A20" s="86"/>
      <c r="B20" s="170">
        <v>0</v>
      </c>
    </row>
    <row r="21" spans="1:2">
      <c r="A21" s="86"/>
      <c r="B21" s="170">
        <v>0</v>
      </c>
    </row>
    <row r="22" spans="1:2">
      <c r="A22" s="86"/>
      <c r="B22" s="170">
        <v>0</v>
      </c>
    </row>
    <row r="23" spans="1:2">
      <c r="A23" s="86"/>
      <c r="B23" s="170">
        <v>0</v>
      </c>
    </row>
    <row r="24" spans="1:2">
      <c r="A24" s="86"/>
      <c r="B24" s="170">
        <v>0</v>
      </c>
    </row>
    <row r="25" spans="1:2">
      <c r="A25" s="86"/>
      <c r="B25" s="170">
        <v>0</v>
      </c>
    </row>
    <row r="26" spans="1:2">
      <c r="A26" s="86"/>
      <c r="B26" s="170">
        <v>0</v>
      </c>
    </row>
    <row r="27" spans="1:2">
      <c r="A27" s="86"/>
      <c r="B27" s="170">
        <v>0</v>
      </c>
    </row>
    <row r="28" spans="1:2">
      <c r="A28" s="86"/>
      <c r="B28" s="170">
        <v>0</v>
      </c>
    </row>
    <row r="29" spans="1:2">
      <c r="A29" s="86"/>
      <c r="B29" s="170">
        <v>0</v>
      </c>
    </row>
    <row r="30" spans="1:2">
      <c r="A30" s="86"/>
      <c r="B30" s="170">
        <v>0</v>
      </c>
    </row>
    <row r="31" spans="1:2">
      <c r="A31" s="86"/>
      <c r="B31" s="170">
        <v>0</v>
      </c>
    </row>
    <row r="32" spans="1:2">
      <c r="A32" s="88" t="s">
        <v>57</v>
      </c>
      <c r="B32" s="172">
        <f>SUM(B3:B31)</f>
        <v>0</v>
      </c>
    </row>
  </sheetData>
  <sheetProtection password="DFE1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H32"/>
  <sheetViews>
    <sheetView workbookViewId="0"/>
  </sheetViews>
  <sheetFormatPr defaultRowHeight="12.75"/>
  <cols>
    <col min="1" max="1" width="10.28515625" style="85" customWidth="1"/>
    <col min="2" max="2" width="10.5703125" style="89" customWidth="1"/>
    <col min="3" max="3" width="14.85546875" style="167" customWidth="1"/>
    <col min="4" max="4" width="15.28515625" style="85" customWidth="1"/>
    <col min="5" max="16384" width="9.140625" style="85"/>
  </cols>
  <sheetData>
    <row r="2" spans="1:8">
      <c r="A2" s="256" t="s">
        <v>222</v>
      </c>
      <c r="B2" s="256"/>
      <c r="C2" s="256"/>
      <c r="D2" s="256"/>
    </row>
    <row r="3" spans="1:8">
      <c r="A3" s="88" t="s">
        <v>53</v>
      </c>
      <c r="B3" s="100" t="s">
        <v>223</v>
      </c>
      <c r="C3" s="165" t="s">
        <v>224</v>
      </c>
      <c r="D3" s="88" t="s">
        <v>105</v>
      </c>
    </row>
    <row r="4" spans="1:8">
      <c r="A4" s="86"/>
      <c r="B4" s="83">
        <v>0</v>
      </c>
      <c r="C4" s="166">
        <v>0</v>
      </c>
      <c r="D4" s="84">
        <f t="shared" ref="D4:D31" si="0">B4*C4</f>
        <v>0</v>
      </c>
    </row>
    <row r="5" spans="1:8">
      <c r="A5" s="86"/>
      <c r="B5" s="83">
        <v>0</v>
      </c>
      <c r="C5" s="166">
        <v>0</v>
      </c>
      <c r="D5" s="84">
        <f t="shared" si="0"/>
        <v>0</v>
      </c>
    </row>
    <row r="6" spans="1:8">
      <c r="A6" s="86"/>
      <c r="B6" s="83">
        <v>0</v>
      </c>
      <c r="C6" s="166">
        <v>0</v>
      </c>
      <c r="D6" s="84">
        <f t="shared" si="0"/>
        <v>0</v>
      </c>
    </row>
    <row r="7" spans="1:8">
      <c r="A7" s="86"/>
      <c r="B7" s="83">
        <v>0</v>
      </c>
      <c r="C7" s="166">
        <v>0</v>
      </c>
      <c r="D7" s="84">
        <f t="shared" si="0"/>
        <v>0</v>
      </c>
      <c r="H7" s="114"/>
    </row>
    <row r="8" spans="1:8">
      <c r="A8" s="86"/>
      <c r="B8" s="83">
        <v>0</v>
      </c>
      <c r="C8" s="166">
        <v>0</v>
      </c>
      <c r="D8" s="84">
        <f t="shared" si="0"/>
        <v>0</v>
      </c>
    </row>
    <row r="9" spans="1:8">
      <c r="A9" s="86"/>
      <c r="B9" s="83">
        <v>0</v>
      </c>
      <c r="C9" s="166">
        <v>0</v>
      </c>
      <c r="D9" s="84">
        <f t="shared" si="0"/>
        <v>0</v>
      </c>
    </row>
    <row r="10" spans="1:8">
      <c r="A10" s="86"/>
      <c r="B10" s="83">
        <v>0</v>
      </c>
      <c r="C10" s="166">
        <v>0</v>
      </c>
      <c r="D10" s="84">
        <f t="shared" si="0"/>
        <v>0</v>
      </c>
    </row>
    <row r="11" spans="1:8">
      <c r="A11" s="86"/>
      <c r="B11" s="83">
        <v>0</v>
      </c>
      <c r="C11" s="166">
        <v>0</v>
      </c>
      <c r="D11" s="84">
        <f t="shared" si="0"/>
        <v>0</v>
      </c>
    </row>
    <row r="12" spans="1:8">
      <c r="A12" s="86"/>
      <c r="B12" s="83">
        <v>0</v>
      </c>
      <c r="C12" s="166">
        <v>0</v>
      </c>
      <c r="D12" s="84">
        <f t="shared" si="0"/>
        <v>0</v>
      </c>
    </row>
    <row r="13" spans="1:8">
      <c r="A13" s="86"/>
      <c r="B13" s="83">
        <v>0</v>
      </c>
      <c r="C13" s="166">
        <v>0</v>
      </c>
      <c r="D13" s="84">
        <f t="shared" si="0"/>
        <v>0</v>
      </c>
    </row>
    <row r="14" spans="1:8">
      <c r="A14" s="86"/>
      <c r="B14" s="83">
        <v>0</v>
      </c>
      <c r="C14" s="166">
        <v>0</v>
      </c>
      <c r="D14" s="84">
        <f t="shared" si="0"/>
        <v>0</v>
      </c>
    </row>
    <row r="15" spans="1:8">
      <c r="A15" s="86"/>
      <c r="B15" s="83">
        <v>0</v>
      </c>
      <c r="C15" s="166">
        <v>0</v>
      </c>
      <c r="D15" s="84">
        <f t="shared" si="0"/>
        <v>0</v>
      </c>
    </row>
    <row r="16" spans="1:8">
      <c r="A16" s="86"/>
      <c r="B16" s="83">
        <v>0</v>
      </c>
      <c r="C16" s="166">
        <v>0</v>
      </c>
      <c r="D16" s="84">
        <f t="shared" si="0"/>
        <v>0</v>
      </c>
    </row>
    <row r="17" spans="1:4">
      <c r="A17" s="86"/>
      <c r="B17" s="83">
        <v>0</v>
      </c>
      <c r="C17" s="166">
        <v>0</v>
      </c>
      <c r="D17" s="84">
        <f t="shared" si="0"/>
        <v>0</v>
      </c>
    </row>
    <row r="18" spans="1:4">
      <c r="A18" s="86"/>
      <c r="B18" s="83">
        <v>0</v>
      </c>
      <c r="C18" s="166">
        <v>0</v>
      </c>
      <c r="D18" s="84">
        <f t="shared" si="0"/>
        <v>0</v>
      </c>
    </row>
    <row r="19" spans="1:4">
      <c r="A19" s="86"/>
      <c r="B19" s="83">
        <v>0</v>
      </c>
      <c r="C19" s="166">
        <v>0</v>
      </c>
      <c r="D19" s="84">
        <f t="shared" si="0"/>
        <v>0</v>
      </c>
    </row>
    <row r="20" spans="1:4">
      <c r="A20" s="86"/>
      <c r="B20" s="83">
        <v>0</v>
      </c>
      <c r="C20" s="166">
        <v>0</v>
      </c>
      <c r="D20" s="84">
        <f t="shared" si="0"/>
        <v>0</v>
      </c>
    </row>
    <row r="21" spans="1:4">
      <c r="A21" s="86"/>
      <c r="B21" s="83">
        <v>0</v>
      </c>
      <c r="C21" s="166">
        <v>0</v>
      </c>
      <c r="D21" s="84">
        <f t="shared" si="0"/>
        <v>0</v>
      </c>
    </row>
    <row r="22" spans="1:4">
      <c r="A22" s="86"/>
      <c r="B22" s="83">
        <v>0</v>
      </c>
      <c r="C22" s="166">
        <v>0</v>
      </c>
      <c r="D22" s="84">
        <f t="shared" si="0"/>
        <v>0</v>
      </c>
    </row>
    <row r="23" spans="1:4">
      <c r="A23" s="86"/>
      <c r="B23" s="83">
        <v>0</v>
      </c>
      <c r="C23" s="166">
        <v>0</v>
      </c>
      <c r="D23" s="84">
        <f t="shared" si="0"/>
        <v>0</v>
      </c>
    </row>
    <row r="24" spans="1:4">
      <c r="A24" s="86"/>
      <c r="B24" s="83">
        <v>0</v>
      </c>
      <c r="C24" s="166">
        <v>0</v>
      </c>
      <c r="D24" s="84">
        <f t="shared" si="0"/>
        <v>0</v>
      </c>
    </row>
    <row r="25" spans="1:4">
      <c r="A25" s="86"/>
      <c r="B25" s="83">
        <v>0</v>
      </c>
      <c r="C25" s="166">
        <v>0</v>
      </c>
      <c r="D25" s="84">
        <f t="shared" si="0"/>
        <v>0</v>
      </c>
    </row>
    <row r="26" spans="1:4">
      <c r="A26" s="86"/>
      <c r="B26" s="83">
        <v>0</v>
      </c>
      <c r="C26" s="166">
        <v>0</v>
      </c>
      <c r="D26" s="84">
        <f t="shared" si="0"/>
        <v>0</v>
      </c>
    </row>
    <row r="27" spans="1:4">
      <c r="A27" s="86"/>
      <c r="B27" s="83">
        <v>0</v>
      </c>
      <c r="C27" s="166">
        <v>0</v>
      </c>
      <c r="D27" s="84">
        <f t="shared" si="0"/>
        <v>0</v>
      </c>
    </row>
    <row r="28" spans="1:4">
      <c r="A28" s="86"/>
      <c r="B28" s="83">
        <v>0</v>
      </c>
      <c r="C28" s="166">
        <v>0</v>
      </c>
      <c r="D28" s="84">
        <f t="shared" si="0"/>
        <v>0</v>
      </c>
    </row>
    <row r="29" spans="1:4">
      <c r="A29" s="86"/>
      <c r="B29" s="83">
        <v>0</v>
      </c>
      <c r="C29" s="166">
        <v>0</v>
      </c>
      <c r="D29" s="84">
        <f t="shared" si="0"/>
        <v>0</v>
      </c>
    </row>
    <row r="30" spans="1:4">
      <c r="A30" s="86"/>
      <c r="B30" s="83">
        <v>0</v>
      </c>
      <c r="C30" s="166">
        <v>0</v>
      </c>
      <c r="D30" s="84">
        <f t="shared" si="0"/>
        <v>0</v>
      </c>
    </row>
    <row r="31" spans="1:4">
      <c r="A31" s="86"/>
      <c r="B31" s="83">
        <v>0</v>
      </c>
      <c r="C31" s="166">
        <v>0</v>
      </c>
      <c r="D31" s="84">
        <f t="shared" si="0"/>
        <v>0</v>
      </c>
    </row>
    <row r="32" spans="1:4">
      <c r="A32" s="86"/>
      <c r="B32" s="84" t="e">
        <f>D32/C32</f>
        <v>#DIV/0!</v>
      </c>
      <c r="C32" s="168">
        <f>SUM(C4:C31)</f>
        <v>0</v>
      </c>
      <c r="D32" s="84">
        <f>SUM(D4:D31)</f>
        <v>0</v>
      </c>
    </row>
  </sheetData>
  <sheetProtection password="DFE1" sheet="1" objects="1" scenarios="1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"/>
  <sheetViews>
    <sheetView workbookViewId="0">
      <selection activeCell="B4" sqref="B4"/>
    </sheetView>
  </sheetViews>
  <sheetFormatPr defaultRowHeight="12.75"/>
  <cols>
    <col min="1" max="1" width="90.7109375" customWidth="1"/>
  </cols>
  <sheetData>
    <row r="1" spans="1:3" ht="13.5" thickBot="1">
      <c r="A1" s="217" t="s">
        <v>240</v>
      </c>
      <c r="B1" s="224">
        <f>Desembolsos_Totalizados!B18</f>
        <v>0</v>
      </c>
    </row>
    <row r="2" spans="1:3" ht="13.5" thickBot="1">
      <c r="A2" s="237" t="s">
        <v>239</v>
      </c>
      <c r="B2" s="223"/>
    </row>
    <row r="3" spans="1:3" ht="13.5" thickBot="1">
      <c r="A3" s="238"/>
      <c r="B3" s="222" t="s">
        <v>238</v>
      </c>
      <c r="C3" s="217" t="s">
        <v>241</v>
      </c>
    </row>
    <row r="4" spans="1:3">
      <c r="A4" s="174" t="s">
        <v>31</v>
      </c>
      <c r="B4" s="226">
        <f>Desembolsos_Totalizados!B30</f>
        <v>0</v>
      </c>
      <c r="C4" s="221" t="e">
        <f>B4/$B$1</f>
        <v>#DIV/0!</v>
      </c>
    </row>
    <row r="5" spans="1:3">
      <c r="A5" s="225" t="s">
        <v>7</v>
      </c>
      <c r="B5" s="227">
        <f>Desembolsos_Totalizados!B36</f>
        <v>0</v>
      </c>
      <c r="C5" s="219" t="e">
        <f t="shared" ref="C5:C16" si="0">B5/$B$1</f>
        <v>#DIV/0!</v>
      </c>
    </row>
    <row r="6" spans="1:3">
      <c r="A6" s="225" t="s">
        <v>16</v>
      </c>
      <c r="B6" s="227">
        <f>Desembolsos_Totalizados!B42</f>
        <v>0</v>
      </c>
      <c r="C6" s="219" t="e">
        <f t="shared" si="0"/>
        <v>#DIV/0!</v>
      </c>
    </row>
    <row r="7" spans="1:3">
      <c r="A7" s="225" t="s">
        <v>0</v>
      </c>
      <c r="B7" s="227">
        <f>Desembolsos_Totalizados!B49</f>
        <v>0</v>
      </c>
      <c r="C7" s="219" t="e">
        <f t="shared" si="0"/>
        <v>#DIV/0!</v>
      </c>
    </row>
    <row r="8" spans="1:3">
      <c r="A8" s="225" t="s">
        <v>96</v>
      </c>
      <c r="B8" s="227">
        <f>Desembolsos_Totalizados!B59</f>
        <v>0</v>
      </c>
      <c r="C8" s="219" t="e">
        <f t="shared" si="0"/>
        <v>#DIV/0!</v>
      </c>
    </row>
    <row r="9" spans="1:3">
      <c r="A9" s="225" t="s">
        <v>1</v>
      </c>
      <c r="B9" s="227">
        <f>Desembolsos_Totalizados!B64</f>
        <v>0</v>
      </c>
      <c r="C9" s="219" t="e">
        <f t="shared" si="0"/>
        <v>#DIV/0!</v>
      </c>
    </row>
    <row r="10" spans="1:3">
      <c r="A10" s="225" t="s">
        <v>74</v>
      </c>
      <c r="B10" s="227">
        <f>Desembolsos_Totalizados!B75</f>
        <v>0</v>
      </c>
      <c r="C10" s="219" t="e">
        <f t="shared" si="0"/>
        <v>#DIV/0!</v>
      </c>
    </row>
    <row r="11" spans="1:3">
      <c r="A11" s="225" t="s">
        <v>236</v>
      </c>
      <c r="B11" s="227">
        <f>Desembolsos_Totalizados!B79</f>
        <v>0</v>
      </c>
      <c r="C11" s="219" t="e">
        <f t="shared" si="0"/>
        <v>#DIV/0!</v>
      </c>
    </row>
    <row r="12" spans="1:3">
      <c r="A12" s="225" t="s">
        <v>80</v>
      </c>
      <c r="B12" s="227">
        <f>Desembolsos_Totalizados!B85</f>
        <v>0</v>
      </c>
      <c r="C12" s="219" t="e">
        <f t="shared" si="0"/>
        <v>#DIV/0!</v>
      </c>
    </row>
    <row r="13" spans="1:3">
      <c r="A13" s="225" t="s">
        <v>79</v>
      </c>
      <c r="B13" s="227">
        <f>Desembolsos_Totalizados!B90</f>
        <v>0</v>
      </c>
      <c r="C13" s="219" t="e">
        <f t="shared" si="0"/>
        <v>#DIV/0!</v>
      </c>
    </row>
    <row r="14" spans="1:3">
      <c r="A14" s="225" t="s">
        <v>2</v>
      </c>
      <c r="B14" s="227">
        <f>Desembolsos_Totalizados!B95</f>
        <v>0</v>
      </c>
      <c r="C14" s="219" t="e">
        <f t="shared" si="0"/>
        <v>#DIV/0!</v>
      </c>
    </row>
    <row r="15" spans="1:3">
      <c r="A15" s="225" t="s">
        <v>237</v>
      </c>
      <c r="B15" s="227">
        <f>Desembolsos_Totalizados!B100</f>
        <v>0</v>
      </c>
      <c r="C15" s="219" t="e">
        <f t="shared" si="0"/>
        <v>#DIV/0!</v>
      </c>
    </row>
    <row r="16" spans="1:3" ht="13.5" thickBot="1">
      <c r="A16" s="218" t="s">
        <v>76</v>
      </c>
      <c r="B16" s="228">
        <f>Desembolsos_Totalizados!B105</f>
        <v>0</v>
      </c>
      <c r="C16" s="220" t="e">
        <f t="shared" si="0"/>
        <v>#DIV/0!</v>
      </c>
    </row>
  </sheetData>
  <mergeCells count="1">
    <mergeCell ref="A2:A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workbookViewId="0">
      <selection activeCell="H3" sqref="H3:H4"/>
    </sheetView>
  </sheetViews>
  <sheetFormatPr defaultRowHeight="12.75"/>
  <cols>
    <col min="1" max="1" width="11.42578125" style="85" customWidth="1"/>
    <col min="2" max="2" width="9.140625" style="85"/>
    <col min="3" max="3" width="10.42578125" style="85" customWidth="1"/>
    <col min="4" max="4" width="10.7109375" style="85" customWidth="1"/>
    <col min="5" max="5" width="9.140625" style="89"/>
    <col min="6" max="6" width="9.140625" style="85"/>
    <col min="7" max="7" width="11.28515625" style="85" customWidth="1"/>
    <col min="8" max="16384" width="9.140625" style="85"/>
  </cols>
  <sheetData>
    <row r="1" spans="1:8">
      <c r="A1" s="239" t="s">
        <v>52</v>
      </c>
      <c r="B1" s="239"/>
      <c r="C1" s="239"/>
      <c r="D1" s="239"/>
      <c r="E1" s="239"/>
      <c r="G1" s="240" t="s">
        <v>185</v>
      </c>
      <c r="H1" s="240"/>
    </row>
    <row r="2" spans="1:8">
      <c r="A2" s="86" t="s">
        <v>53</v>
      </c>
      <c r="B2" s="86" t="s">
        <v>54</v>
      </c>
      <c r="C2" s="86" t="s">
        <v>55</v>
      </c>
      <c r="D2" s="86" t="s">
        <v>56</v>
      </c>
      <c r="E2" s="83" t="s">
        <v>57</v>
      </c>
      <c r="G2" s="86" t="s">
        <v>53</v>
      </c>
      <c r="H2" s="86" t="s">
        <v>105</v>
      </c>
    </row>
    <row r="3" spans="1:8">
      <c r="A3" s="87"/>
      <c r="B3" s="86"/>
      <c r="C3" s="86"/>
      <c r="D3" s="86"/>
      <c r="E3" s="84">
        <f>C3*D3</f>
        <v>0</v>
      </c>
      <c r="G3" s="87"/>
      <c r="H3" s="83"/>
    </row>
    <row r="4" spans="1:8">
      <c r="A4" s="86"/>
      <c r="B4" s="86"/>
      <c r="C4" s="86"/>
      <c r="D4" s="88"/>
      <c r="E4" s="84">
        <f t="shared" ref="E4:E14" si="0">C4*D4</f>
        <v>0</v>
      </c>
      <c r="G4" s="86"/>
      <c r="H4" s="83"/>
    </row>
    <row r="5" spans="1:8">
      <c r="A5" s="86"/>
      <c r="B5" s="86"/>
      <c r="C5" s="86"/>
      <c r="D5" s="86"/>
      <c r="E5" s="84">
        <f t="shared" si="0"/>
        <v>0</v>
      </c>
      <c r="G5" s="86"/>
      <c r="H5" s="83"/>
    </row>
    <row r="6" spans="1:8">
      <c r="A6" s="86"/>
      <c r="B6" s="86"/>
      <c r="C6" s="86"/>
      <c r="D6" s="86"/>
      <c r="E6" s="84">
        <f t="shared" si="0"/>
        <v>0</v>
      </c>
      <c r="G6" s="86"/>
      <c r="H6" s="83"/>
    </row>
    <row r="7" spans="1:8">
      <c r="A7" s="86"/>
      <c r="B7" s="86"/>
      <c r="C7" s="86"/>
      <c r="D7" s="86"/>
      <c r="E7" s="84">
        <f t="shared" si="0"/>
        <v>0</v>
      </c>
      <c r="G7" s="86"/>
      <c r="H7" s="83"/>
    </row>
    <row r="8" spans="1:8">
      <c r="A8" s="86"/>
      <c r="B8" s="86"/>
      <c r="C8" s="86"/>
      <c r="D8" s="86"/>
      <c r="E8" s="84">
        <f t="shared" si="0"/>
        <v>0</v>
      </c>
      <c r="G8" s="86"/>
      <c r="H8" s="83"/>
    </row>
    <row r="9" spans="1:8">
      <c r="A9" s="86"/>
      <c r="B9" s="86"/>
      <c r="C9" s="86"/>
      <c r="D9" s="86"/>
      <c r="E9" s="84">
        <f t="shared" si="0"/>
        <v>0</v>
      </c>
      <c r="G9" s="86"/>
      <c r="H9" s="83"/>
    </row>
    <row r="10" spans="1:8">
      <c r="A10" s="86"/>
      <c r="B10" s="86"/>
      <c r="C10" s="86"/>
      <c r="D10" s="86"/>
      <c r="E10" s="84">
        <f t="shared" si="0"/>
        <v>0</v>
      </c>
      <c r="G10" s="86"/>
      <c r="H10" s="83"/>
    </row>
    <row r="11" spans="1:8">
      <c r="A11" s="86"/>
      <c r="B11" s="86"/>
      <c r="C11" s="86"/>
      <c r="D11" s="86"/>
      <c r="E11" s="84">
        <f t="shared" si="0"/>
        <v>0</v>
      </c>
      <c r="G11" s="86"/>
      <c r="H11" s="83"/>
    </row>
    <row r="12" spans="1:8">
      <c r="A12" s="86"/>
      <c r="B12" s="86"/>
      <c r="C12" s="86"/>
      <c r="D12" s="86"/>
      <c r="E12" s="84">
        <f t="shared" si="0"/>
        <v>0</v>
      </c>
      <c r="G12" s="86"/>
      <c r="H12" s="83"/>
    </row>
    <row r="13" spans="1:8">
      <c r="A13" s="86"/>
      <c r="B13" s="86"/>
      <c r="C13" s="86"/>
      <c r="D13" s="86"/>
      <c r="E13" s="84">
        <v>0</v>
      </c>
      <c r="G13" s="86"/>
      <c r="H13" s="83"/>
    </row>
    <row r="14" spans="1:8">
      <c r="A14" s="86"/>
      <c r="B14" s="86"/>
      <c r="C14" s="86"/>
      <c r="D14" s="86"/>
      <c r="E14" s="84">
        <f t="shared" si="0"/>
        <v>0</v>
      </c>
      <c r="G14" s="86"/>
      <c r="H14" s="83"/>
    </row>
    <row r="15" spans="1:8">
      <c r="A15" s="88" t="s">
        <v>57</v>
      </c>
      <c r="B15" s="86"/>
      <c r="C15" s="86"/>
      <c r="D15" s="86"/>
      <c r="E15" s="84">
        <f>SUM(E3:E14)</f>
        <v>0</v>
      </c>
      <c r="G15" s="86" t="s">
        <v>57</v>
      </c>
      <c r="H15" s="84">
        <f>SUM(H3:H14)</f>
        <v>0</v>
      </c>
    </row>
  </sheetData>
  <sheetProtection password="DFE1" sheet="1" formatCells="0" selectLockedCells="1"/>
  <protectedRanges>
    <protectedRange password="89DB" sqref="A3:D14 G3:H14" name="Intervalo1"/>
  </protectedRanges>
  <mergeCells count="2">
    <mergeCell ref="A1:E1"/>
    <mergeCell ref="G1:H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workbookViewId="0">
      <selection sqref="A1:F1"/>
    </sheetView>
  </sheetViews>
  <sheetFormatPr defaultRowHeight="12.75"/>
  <cols>
    <col min="1" max="1" width="25.5703125" style="85" customWidth="1"/>
    <col min="2" max="3" width="9.140625" style="85"/>
    <col min="4" max="5" width="13.28515625" style="85" customWidth="1"/>
    <col min="6" max="6" width="11.7109375" style="89" customWidth="1"/>
    <col min="7" max="7" width="24.28515625" style="85" customWidth="1"/>
    <col min="8" max="8" width="9.140625" style="85"/>
    <col min="9" max="9" width="11.7109375" style="85" customWidth="1"/>
    <col min="10" max="10" width="11.85546875" style="85" customWidth="1"/>
    <col min="11" max="11" width="12.140625" style="85" customWidth="1"/>
    <col min="12" max="12" width="12.140625" style="89" customWidth="1"/>
    <col min="13" max="13" width="19.42578125" style="85" customWidth="1"/>
    <col min="14" max="14" width="9.140625" style="85"/>
    <col min="15" max="15" width="10.28515625" style="85" customWidth="1"/>
    <col min="16" max="16" width="11" style="85" customWidth="1"/>
    <col min="17" max="17" width="12" style="85" customWidth="1"/>
    <col min="18" max="18" width="9.140625" style="89"/>
    <col min="19" max="19" width="26.5703125" style="85" customWidth="1"/>
    <col min="20" max="20" width="9.140625" style="85"/>
    <col min="21" max="21" width="10.7109375" style="85" customWidth="1"/>
    <col min="22" max="22" width="12" style="85" customWidth="1"/>
    <col min="23" max="23" width="11" style="85" customWidth="1"/>
    <col min="24" max="24" width="9.140625" style="89"/>
    <col min="25" max="16384" width="9.140625" style="85"/>
  </cols>
  <sheetData>
    <row r="1" spans="1:24">
      <c r="A1" s="241" t="s">
        <v>58</v>
      </c>
      <c r="B1" s="241"/>
      <c r="C1" s="241"/>
      <c r="D1" s="241"/>
      <c r="E1" s="241"/>
      <c r="F1" s="242"/>
      <c r="G1" s="243" t="s">
        <v>59</v>
      </c>
      <c r="H1" s="243"/>
      <c r="I1" s="243"/>
      <c r="J1" s="243"/>
      <c r="K1" s="243"/>
      <c r="L1" s="244"/>
      <c r="M1" s="245" t="s">
        <v>60</v>
      </c>
      <c r="N1" s="246"/>
      <c r="O1" s="246"/>
      <c r="P1" s="246"/>
      <c r="Q1" s="246"/>
      <c r="R1" s="247"/>
      <c r="S1" s="248" t="s">
        <v>14</v>
      </c>
      <c r="T1" s="249"/>
      <c r="U1" s="249"/>
      <c r="V1" s="249"/>
      <c r="W1" s="249"/>
      <c r="X1" s="250"/>
    </row>
    <row r="2" spans="1:24">
      <c r="A2" s="90" t="s">
        <v>61</v>
      </c>
      <c r="B2" s="91" t="s">
        <v>53</v>
      </c>
      <c r="C2" s="91" t="s">
        <v>54</v>
      </c>
      <c r="D2" s="91" t="s">
        <v>55</v>
      </c>
      <c r="E2" s="91" t="s">
        <v>56</v>
      </c>
      <c r="F2" s="92" t="s">
        <v>62</v>
      </c>
      <c r="G2" s="90" t="s">
        <v>61</v>
      </c>
      <c r="H2" s="91" t="s">
        <v>53</v>
      </c>
      <c r="I2" s="91" t="s">
        <v>54</v>
      </c>
      <c r="J2" s="91" t="s">
        <v>55</v>
      </c>
      <c r="K2" s="91" t="s">
        <v>56</v>
      </c>
      <c r="L2" s="92" t="s">
        <v>57</v>
      </c>
      <c r="M2" s="90" t="s">
        <v>61</v>
      </c>
      <c r="N2" s="91" t="s">
        <v>53</v>
      </c>
      <c r="O2" s="91" t="s">
        <v>54</v>
      </c>
      <c r="P2" s="91" t="s">
        <v>55</v>
      </c>
      <c r="Q2" s="91" t="s">
        <v>56</v>
      </c>
      <c r="R2" s="92" t="s">
        <v>57</v>
      </c>
      <c r="S2" s="90" t="s">
        <v>61</v>
      </c>
      <c r="T2" s="91" t="s">
        <v>53</v>
      </c>
      <c r="U2" s="91" t="s">
        <v>54</v>
      </c>
      <c r="V2" s="91" t="s">
        <v>55</v>
      </c>
      <c r="W2" s="91" t="s">
        <v>56</v>
      </c>
      <c r="X2" s="92" t="s">
        <v>57</v>
      </c>
    </row>
    <row r="3" spans="1:24">
      <c r="A3" s="93"/>
      <c r="B3" s="86"/>
      <c r="C3" s="86"/>
      <c r="D3" s="86"/>
      <c r="E3" s="86"/>
      <c r="F3" s="84">
        <f>D3*E3</f>
        <v>0</v>
      </c>
      <c r="G3" s="93"/>
      <c r="H3" s="86"/>
      <c r="I3" s="86"/>
      <c r="J3" s="86"/>
      <c r="K3" s="86"/>
      <c r="L3" s="84">
        <f>J3*K3</f>
        <v>0</v>
      </c>
      <c r="M3" s="93"/>
      <c r="N3" s="86"/>
      <c r="O3" s="86"/>
      <c r="P3" s="86"/>
      <c r="Q3" s="86"/>
      <c r="R3" s="84">
        <f>P3*Q3</f>
        <v>0</v>
      </c>
      <c r="S3" s="93"/>
      <c r="T3" s="86"/>
      <c r="U3" s="86"/>
      <c r="V3" s="86"/>
      <c r="W3" s="86"/>
      <c r="X3" s="84">
        <f>V3*W3</f>
        <v>0</v>
      </c>
    </row>
    <row r="4" spans="1:24">
      <c r="A4" s="93"/>
      <c r="B4" s="86"/>
      <c r="C4" s="86"/>
      <c r="D4" s="86"/>
      <c r="E4" s="86"/>
      <c r="F4" s="84">
        <f>D4*E4</f>
        <v>0</v>
      </c>
      <c r="G4" s="93"/>
      <c r="H4" s="86"/>
      <c r="I4" s="86"/>
      <c r="J4" s="86"/>
      <c r="K4" s="86"/>
      <c r="L4" s="84">
        <f t="shared" ref="L4:L31" si="0">J4*K4</f>
        <v>0</v>
      </c>
      <c r="M4" s="93"/>
      <c r="N4" s="86"/>
      <c r="O4" s="86"/>
      <c r="P4" s="86"/>
      <c r="Q4" s="86"/>
      <c r="R4" s="84">
        <f t="shared" ref="R4:R31" si="1">P4*Q4</f>
        <v>0</v>
      </c>
      <c r="S4" s="93"/>
      <c r="T4" s="86"/>
      <c r="U4" s="86"/>
      <c r="V4" s="86"/>
      <c r="W4" s="86"/>
      <c r="X4" s="84">
        <f t="shared" ref="X4:X31" si="2">V4*W4</f>
        <v>0</v>
      </c>
    </row>
    <row r="5" spans="1:24">
      <c r="A5" s="93"/>
      <c r="B5" s="86"/>
      <c r="C5" s="86"/>
      <c r="D5" s="86"/>
      <c r="E5" s="86"/>
      <c r="F5" s="84">
        <f t="shared" ref="F5:F31" si="3">D5*E5</f>
        <v>0</v>
      </c>
      <c r="G5" s="93"/>
      <c r="H5" s="86"/>
      <c r="I5" s="86"/>
      <c r="J5" s="86"/>
      <c r="K5" s="86"/>
      <c r="L5" s="84">
        <f t="shared" si="0"/>
        <v>0</v>
      </c>
      <c r="M5" s="93"/>
      <c r="N5" s="86"/>
      <c r="O5" s="86"/>
      <c r="P5" s="86"/>
      <c r="Q5" s="86"/>
      <c r="R5" s="84">
        <f t="shared" si="1"/>
        <v>0</v>
      </c>
      <c r="S5" s="93"/>
      <c r="T5" s="86"/>
      <c r="U5" s="86"/>
      <c r="V5" s="86"/>
      <c r="W5" s="86"/>
      <c r="X5" s="84">
        <f t="shared" si="2"/>
        <v>0</v>
      </c>
    </row>
    <row r="6" spans="1:24">
      <c r="A6" s="93"/>
      <c r="B6" s="86"/>
      <c r="C6" s="86"/>
      <c r="D6" s="86"/>
      <c r="E6" s="86"/>
      <c r="F6" s="84">
        <f t="shared" si="3"/>
        <v>0</v>
      </c>
      <c r="G6" s="93"/>
      <c r="H6" s="86"/>
      <c r="I6" s="86"/>
      <c r="J6" s="86"/>
      <c r="K6" s="86"/>
      <c r="L6" s="84">
        <f t="shared" si="0"/>
        <v>0</v>
      </c>
      <c r="M6" s="93"/>
      <c r="N6" s="86"/>
      <c r="O6" s="86"/>
      <c r="P6" s="86"/>
      <c r="Q6" s="86"/>
      <c r="R6" s="84">
        <f t="shared" si="1"/>
        <v>0</v>
      </c>
      <c r="S6" s="93"/>
      <c r="T6" s="86"/>
      <c r="U6" s="86"/>
      <c r="V6" s="86"/>
      <c r="W6" s="86"/>
      <c r="X6" s="84">
        <f t="shared" si="2"/>
        <v>0</v>
      </c>
    </row>
    <row r="7" spans="1:24">
      <c r="A7" s="93"/>
      <c r="B7" s="86"/>
      <c r="C7" s="86"/>
      <c r="D7" s="86"/>
      <c r="E7" s="86"/>
      <c r="F7" s="84">
        <f t="shared" si="3"/>
        <v>0</v>
      </c>
      <c r="G7" s="93"/>
      <c r="H7" s="86"/>
      <c r="I7" s="86"/>
      <c r="J7" s="86"/>
      <c r="K7" s="86"/>
      <c r="L7" s="84">
        <f t="shared" si="0"/>
        <v>0</v>
      </c>
      <c r="M7" s="93"/>
      <c r="N7" s="86"/>
      <c r="O7" s="86"/>
      <c r="P7" s="86"/>
      <c r="Q7" s="86"/>
      <c r="R7" s="84">
        <f t="shared" si="1"/>
        <v>0</v>
      </c>
      <c r="S7" s="93"/>
      <c r="T7" s="86"/>
      <c r="U7" s="86"/>
      <c r="V7" s="86"/>
      <c r="W7" s="86"/>
      <c r="X7" s="84">
        <f t="shared" si="2"/>
        <v>0</v>
      </c>
    </row>
    <row r="8" spans="1:24">
      <c r="A8" s="93"/>
      <c r="B8" s="86"/>
      <c r="C8" s="86"/>
      <c r="D8" s="86"/>
      <c r="E8" s="86"/>
      <c r="F8" s="84">
        <f t="shared" si="3"/>
        <v>0</v>
      </c>
      <c r="G8" s="93"/>
      <c r="H8" s="86"/>
      <c r="I8" s="86"/>
      <c r="J8" s="86"/>
      <c r="K8" s="86"/>
      <c r="L8" s="84">
        <f t="shared" si="0"/>
        <v>0</v>
      </c>
      <c r="M8" s="93"/>
      <c r="N8" s="86"/>
      <c r="O8" s="86"/>
      <c r="P8" s="86"/>
      <c r="Q8" s="86"/>
      <c r="R8" s="84">
        <f t="shared" si="1"/>
        <v>0</v>
      </c>
      <c r="S8" s="93"/>
      <c r="T8" s="86"/>
      <c r="U8" s="86"/>
      <c r="V8" s="86"/>
      <c r="W8" s="86"/>
      <c r="X8" s="84">
        <f t="shared" si="2"/>
        <v>0</v>
      </c>
    </row>
    <row r="9" spans="1:24">
      <c r="A9" s="93"/>
      <c r="B9" s="86"/>
      <c r="C9" s="86"/>
      <c r="D9" s="86"/>
      <c r="E9" s="86"/>
      <c r="F9" s="84">
        <f t="shared" si="3"/>
        <v>0</v>
      </c>
      <c r="G9" s="93"/>
      <c r="H9" s="86"/>
      <c r="I9" s="86"/>
      <c r="J9" s="86"/>
      <c r="K9" s="86"/>
      <c r="L9" s="84">
        <f t="shared" si="0"/>
        <v>0</v>
      </c>
      <c r="M9" s="93"/>
      <c r="N9" s="86"/>
      <c r="O9" s="86"/>
      <c r="P9" s="86"/>
      <c r="Q9" s="86"/>
      <c r="R9" s="84">
        <f t="shared" si="1"/>
        <v>0</v>
      </c>
      <c r="S9" s="93"/>
      <c r="T9" s="86"/>
      <c r="U9" s="86"/>
      <c r="V9" s="86"/>
      <c r="W9" s="86"/>
      <c r="X9" s="84">
        <f t="shared" si="2"/>
        <v>0</v>
      </c>
    </row>
    <row r="10" spans="1:24">
      <c r="A10" s="93"/>
      <c r="B10" s="86"/>
      <c r="C10" s="86"/>
      <c r="D10" s="86"/>
      <c r="E10" s="86"/>
      <c r="F10" s="84">
        <f t="shared" si="3"/>
        <v>0</v>
      </c>
      <c r="G10" s="93"/>
      <c r="H10" s="86"/>
      <c r="I10" s="86"/>
      <c r="J10" s="86"/>
      <c r="K10" s="86"/>
      <c r="L10" s="84">
        <f t="shared" si="0"/>
        <v>0</v>
      </c>
      <c r="M10" s="93"/>
      <c r="N10" s="86"/>
      <c r="O10" s="86"/>
      <c r="P10" s="86"/>
      <c r="Q10" s="86"/>
      <c r="R10" s="84">
        <f t="shared" si="1"/>
        <v>0</v>
      </c>
      <c r="S10" s="93"/>
      <c r="T10" s="86"/>
      <c r="U10" s="86"/>
      <c r="V10" s="86"/>
      <c r="W10" s="86"/>
      <c r="X10" s="84">
        <f t="shared" si="2"/>
        <v>0</v>
      </c>
    </row>
    <row r="11" spans="1:24">
      <c r="A11" s="93"/>
      <c r="B11" s="86"/>
      <c r="C11" s="86"/>
      <c r="D11" s="86"/>
      <c r="E11" s="86"/>
      <c r="F11" s="84">
        <f t="shared" si="3"/>
        <v>0</v>
      </c>
      <c r="G11" s="93"/>
      <c r="H11" s="86"/>
      <c r="I11" s="86"/>
      <c r="J11" s="86"/>
      <c r="K11" s="86"/>
      <c r="L11" s="84">
        <f t="shared" si="0"/>
        <v>0</v>
      </c>
      <c r="M11" s="93"/>
      <c r="N11" s="86"/>
      <c r="O11" s="86"/>
      <c r="P11" s="86"/>
      <c r="Q11" s="86"/>
      <c r="R11" s="84">
        <f t="shared" si="1"/>
        <v>0</v>
      </c>
      <c r="S11" s="93"/>
      <c r="T11" s="86"/>
      <c r="U11" s="86"/>
      <c r="V11" s="86"/>
      <c r="W11" s="86"/>
      <c r="X11" s="84">
        <f t="shared" si="2"/>
        <v>0</v>
      </c>
    </row>
    <row r="12" spans="1:24">
      <c r="A12" s="93"/>
      <c r="B12" s="86"/>
      <c r="C12" s="86"/>
      <c r="D12" s="86"/>
      <c r="E12" s="86"/>
      <c r="F12" s="84">
        <f t="shared" si="3"/>
        <v>0</v>
      </c>
      <c r="G12" s="93"/>
      <c r="H12" s="86"/>
      <c r="I12" s="86"/>
      <c r="J12" s="86"/>
      <c r="K12" s="86"/>
      <c r="L12" s="84">
        <f t="shared" si="0"/>
        <v>0</v>
      </c>
      <c r="M12" s="93"/>
      <c r="N12" s="86"/>
      <c r="O12" s="86"/>
      <c r="P12" s="86"/>
      <c r="Q12" s="86"/>
      <c r="R12" s="84">
        <f t="shared" si="1"/>
        <v>0</v>
      </c>
      <c r="S12" s="93"/>
      <c r="T12" s="86"/>
      <c r="U12" s="86"/>
      <c r="V12" s="86"/>
      <c r="W12" s="86"/>
      <c r="X12" s="84">
        <f t="shared" si="2"/>
        <v>0</v>
      </c>
    </row>
    <row r="13" spans="1:24">
      <c r="A13" s="93"/>
      <c r="B13" s="86"/>
      <c r="C13" s="86"/>
      <c r="D13" s="86"/>
      <c r="E13" s="86"/>
      <c r="F13" s="84">
        <f t="shared" si="3"/>
        <v>0</v>
      </c>
      <c r="G13" s="93"/>
      <c r="H13" s="86"/>
      <c r="I13" s="86"/>
      <c r="J13" s="86"/>
      <c r="K13" s="86"/>
      <c r="L13" s="84">
        <f t="shared" si="0"/>
        <v>0</v>
      </c>
      <c r="M13" s="93"/>
      <c r="N13" s="86"/>
      <c r="O13" s="86"/>
      <c r="P13" s="86"/>
      <c r="Q13" s="86"/>
      <c r="R13" s="84">
        <f t="shared" si="1"/>
        <v>0</v>
      </c>
      <c r="S13" s="93"/>
      <c r="T13" s="86"/>
      <c r="U13" s="86"/>
      <c r="V13" s="86"/>
      <c r="W13" s="86"/>
      <c r="X13" s="84">
        <f t="shared" si="2"/>
        <v>0</v>
      </c>
    </row>
    <row r="14" spans="1:24">
      <c r="A14" s="93"/>
      <c r="B14" s="86"/>
      <c r="C14" s="86"/>
      <c r="D14" s="86"/>
      <c r="E14" s="86"/>
      <c r="F14" s="84">
        <f t="shared" si="3"/>
        <v>0</v>
      </c>
      <c r="G14" s="93"/>
      <c r="H14" s="86"/>
      <c r="I14" s="86"/>
      <c r="J14" s="86"/>
      <c r="K14" s="86"/>
      <c r="L14" s="84">
        <f t="shared" si="0"/>
        <v>0</v>
      </c>
      <c r="M14" s="93"/>
      <c r="N14" s="86"/>
      <c r="O14" s="86"/>
      <c r="P14" s="86"/>
      <c r="Q14" s="86"/>
      <c r="R14" s="84">
        <f t="shared" si="1"/>
        <v>0</v>
      </c>
      <c r="S14" s="93"/>
      <c r="T14" s="86"/>
      <c r="U14" s="86"/>
      <c r="V14" s="86"/>
      <c r="W14" s="86"/>
      <c r="X14" s="84">
        <f t="shared" si="2"/>
        <v>0</v>
      </c>
    </row>
    <row r="15" spans="1:24">
      <c r="A15" s="93"/>
      <c r="B15" s="86"/>
      <c r="C15" s="86"/>
      <c r="D15" s="86"/>
      <c r="E15" s="86"/>
      <c r="F15" s="84">
        <f t="shared" si="3"/>
        <v>0</v>
      </c>
      <c r="G15" s="93"/>
      <c r="H15" s="86"/>
      <c r="I15" s="86"/>
      <c r="J15" s="86"/>
      <c r="K15" s="86"/>
      <c r="L15" s="84">
        <f t="shared" si="0"/>
        <v>0</v>
      </c>
      <c r="M15" s="93"/>
      <c r="N15" s="86"/>
      <c r="O15" s="86"/>
      <c r="P15" s="86"/>
      <c r="Q15" s="86"/>
      <c r="R15" s="84">
        <f t="shared" si="1"/>
        <v>0</v>
      </c>
      <c r="S15" s="93"/>
      <c r="T15" s="86"/>
      <c r="U15" s="86"/>
      <c r="V15" s="86"/>
      <c r="W15" s="86"/>
      <c r="X15" s="84">
        <f t="shared" si="2"/>
        <v>0</v>
      </c>
    </row>
    <row r="16" spans="1:24">
      <c r="A16" s="93"/>
      <c r="B16" s="86"/>
      <c r="C16" s="86"/>
      <c r="D16" s="86"/>
      <c r="E16" s="86"/>
      <c r="F16" s="84">
        <f t="shared" si="3"/>
        <v>0</v>
      </c>
      <c r="G16" s="93"/>
      <c r="H16" s="86"/>
      <c r="I16" s="86"/>
      <c r="J16" s="86"/>
      <c r="K16" s="86"/>
      <c r="L16" s="84">
        <f t="shared" si="0"/>
        <v>0</v>
      </c>
      <c r="M16" s="93"/>
      <c r="N16" s="86"/>
      <c r="O16" s="86"/>
      <c r="P16" s="86"/>
      <c r="Q16" s="86"/>
      <c r="R16" s="84">
        <f t="shared" si="1"/>
        <v>0</v>
      </c>
      <c r="S16" s="93"/>
      <c r="T16" s="86"/>
      <c r="U16" s="86"/>
      <c r="V16" s="86"/>
      <c r="W16" s="86"/>
      <c r="X16" s="84">
        <f t="shared" si="2"/>
        <v>0</v>
      </c>
    </row>
    <row r="17" spans="1:24">
      <c r="A17" s="93"/>
      <c r="B17" s="86"/>
      <c r="C17" s="86"/>
      <c r="D17" s="86"/>
      <c r="E17" s="86"/>
      <c r="F17" s="84">
        <f t="shared" si="3"/>
        <v>0</v>
      </c>
      <c r="G17" s="93"/>
      <c r="H17" s="86"/>
      <c r="I17" s="86"/>
      <c r="J17" s="86"/>
      <c r="K17" s="86"/>
      <c r="L17" s="84">
        <f t="shared" si="0"/>
        <v>0</v>
      </c>
      <c r="M17" s="93"/>
      <c r="N17" s="86"/>
      <c r="O17" s="86"/>
      <c r="P17" s="86"/>
      <c r="Q17" s="86"/>
      <c r="R17" s="84">
        <f t="shared" si="1"/>
        <v>0</v>
      </c>
      <c r="S17" s="93"/>
      <c r="T17" s="86"/>
      <c r="U17" s="86"/>
      <c r="V17" s="86"/>
      <c r="W17" s="86"/>
      <c r="X17" s="84">
        <f t="shared" si="2"/>
        <v>0</v>
      </c>
    </row>
    <row r="18" spans="1:24">
      <c r="A18" s="93"/>
      <c r="B18" s="86"/>
      <c r="C18" s="86"/>
      <c r="D18" s="86"/>
      <c r="E18" s="86"/>
      <c r="F18" s="84">
        <f t="shared" si="3"/>
        <v>0</v>
      </c>
      <c r="G18" s="93"/>
      <c r="H18" s="86"/>
      <c r="I18" s="86"/>
      <c r="J18" s="86"/>
      <c r="K18" s="86"/>
      <c r="L18" s="84">
        <f t="shared" si="0"/>
        <v>0</v>
      </c>
      <c r="M18" s="93"/>
      <c r="N18" s="86"/>
      <c r="O18" s="86"/>
      <c r="P18" s="86"/>
      <c r="Q18" s="86"/>
      <c r="R18" s="84">
        <f t="shared" si="1"/>
        <v>0</v>
      </c>
      <c r="S18" s="93"/>
      <c r="T18" s="86"/>
      <c r="U18" s="86"/>
      <c r="V18" s="86"/>
      <c r="W18" s="86"/>
      <c r="X18" s="84">
        <f t="shared" si="2"/>
        <v>0</v>
      </c>
    </row>
    <row r="19" spans="1:24">
      <c r="A19" s="93"/>
      <c r="B19" s="86"/>
      <c r="C19" s="86"/>
      <c r="D19" s="86"/>
      <c r="E19" s="86"/>
      <c r="F19" s="84">
        <f t="shared" si="3"/>
        <v>0</v>
      </c>
      <c r="G19" s="93"/>
      <c r="H19" s="86"/>
      <c r="I19" s="86"/>
      <c r="J19" s="86"/>
      <c r="K19" s="86"/>
      <c r="L19" s="84">
        <f t="shared" si="0"/>
        <v>0</v>
      </c>
      <c r="M19" s="93"/>
      <c r="N19" s="86"/>
      <c r="O19" s="86"/>
      <c r="P19" s="86"/>
      <c r="Q19" s="86"/>
      <c r="R19" s="84">
        <f t="shared" si="1"/>
        <v>0</v>
      </c>
      <c r="S19" s="93"/>
      <c r="T19" s="86"/>
      <c r="U19" s="86"/>
      <c r="V19" s="86"/>
      <c r="W19" s="86"/>
      <c r="X19" s="84">
        <f t="shared" si="2"/>
        <v>0</v>
      </c>
    </row>
    <row r="20" spans="1:24">
      <c r="A20" s="93"/>
      <c r="B20" s="86"/>
      <c r="C20" s="86"/>
      <c r="D20" s="86"/>
      <c r="E20" s="86"/>
      <c r="F20" s="84">
        <f t="shared" si="3"/>
        <v>0</v>
      </c>
      <c r="G20" s="93"/>
      <c r="H20" s="86"/>
      <c r="I20" s="86"/>
      <c r="J20" s="86"/>
      <c r="K20" s="86"/>
      <c r="L20" s="84">
        <f t="shared" si="0"/>
        <v>0</v>
      </c>
      <c r="M20" s="93"/>
      <c r="N20" s="86"/>
      <c r="O20" s="86"/>
      <c r="P20" s="86"/>
      <c r="Q20" s="86"/>
      <c r="R20" s="84">
        <f t="shared" si="1"/>
        <v>0</v>
      </c>
      <c r="S20" s="93"/>
      <c r="T20" s="86"/>
      <c r="U20" s="86"/>
      <c r="V20" s="86"/>
      <c r="W20" s="86"/>
      <c r="X20" s="84">
        <f t="shared" si="2"/>
        <v>0</v>
      </c>
    </row>
    <row r="21" spans="1:24">
      <c r="A21" s="93"/>
      <c r="B21" s="86"/>
      <c r="C21" s="86"/>
      <c r="D21" s="86"/>
      <c r="E21" s="86"/>
      <c r="F21" s="84">
        <f t="shared" si="3"/>
        <v>0</v>
      </c>
      <c r="G21" s="93"/>
      <c r="H21" s="86"/>
      <c r="I21" s="86"/>
      <c r="J21" s="86"/>
      <c r="K21" s="86"/>
      <c r="L21" s="84">
        <f t="shared" si="0"/>
        <v>0</v>
      </c>
      <c r="M21" s="93"/>
      <c r="N21" s="86"/>
      <c r="O21" s="86"/>
      <c r="P21" s="86"/>
      <c r="Q21" s="86"/>
      <c r="R21" s="84">
        <f t="shared" si="1"/>
        <v>0</v>
      </c>
      <c r="S21" s="93"/>
      <c r="T21" s="86"/>
      <c r="U21" s="86"/>
      <c r="V21" s="86"/>
      <c r="W21" s="86"/>
      <c r="X21" s="84">
        <f t="shared" si="2"/>
        <v>0</v>
      </c>
    </row>
    <row r="22" spans="1:24">
      <c r="A22" s="93"/>
      <c r="B22" s="86"/>
      <c r="C22" s="86"/>
      <c r="D22" s="86"/>
      <c r="E22" s="86"/>
      <c r="F22" s="84">
        <f t="shared" si="3"/>
        <v>0</v>
      </c>
      <c r="G22" s="93"/>
      <c r="H22" s="86"/>
      <c r="I22" s="86"/>
      <c r="J22" s="86"/>
      <c r="K22" s="86"/>
      <c r="L22" s="84">
        <f t="shared" si="0"/>
        <v>0</v>
      </c>
      <c r="M22" s="93"/>
      <c r="N22" s="86"/>
      <c r="O22" s="86"/>
      <c r="P22" s="86"/>
      <c r="Q22" s="86"/>
      <c r="R22" s="84">
        <f t="shared" si="1"/>
        <v>0</v>
      </c>
      <c r="S22" s="93"/>
      <c r="T22" s="86"/>
      <c r="U22" s="86"/>
      <c r="V22" s="86"/>
      <c r="W22" s="86"/>
      <c r="X22" s="84">
        <f t="shared" si="2"/>
        <v>0</v>
      </c>
    </row>
    <row r="23" spans="1:24">
      <c r="A23" s="93"/>
      <c r="B23" s="86"/>
      <c r="C23" s="86"/>
      <c r="D23" s="86"/>
      <c r="E23" s="86"/>
      <c r="F23" s="84">
        <f t="shared" si="3"/>
        <v>0</v>
      </c>
      <c r="G23" s="93"/>
      <c r="H23" s="86"/>
      <c r="I23" s="86"/>
      <c r="J23" s="86"/>
      <c r="K23" s="86"/>
      <c r="L23" s="84">
        <f t="shared" si="0"/>
        <v>0</v>
      </c>
      <c r="M23" s="93"/>
      <c r="N23" s="86"/>
      <c r="O23" s="86"/>
      <c r="P23" s="86"/>
      <c r="Q23" s="86"/>
      <c r="R23" s="84">
        <f t="shared" si="1"/>
        <v>0</v>
      </c>
      <c r="S23" s="93"/>
      <c r="T23" s="86"/>
      <c r="U23" s="86"/>
      <c r="V23" s="86"/>
      <c r="W23" s="86"/>
      <c r="X23" s="84">
        <f t="shared" si="2"/>
        <v>0</v>
      </c>
    </row>
    <row r="24" spans="1:24">
      <c r="A24" s="93"/>
      <c r="B24" s="86"/>
      <c r="C24" s="86"/>
      <c r="D24" s="86"/>
      <c r="E24" s="86"/>
      <c r="F24" s="84">
        <f t="shared" si="3"/>
        <v>0</v>
      </c>
      <c r="G24" s="93"/>
      <c r="H24" s="86"/>
      <c r="I24" s="86"/>
      <c r="J24" s="86"/>
      <c r="K24" s="86"/>
      <c r="L24" s="84">
        <f t="shared" si="0"/>
        <v>0</v>
      </c>
      <c r="M24" s="93"/>
      <c r="N24" s="86"/>
      <c r="O24" s="86"/>
      <c r="P24" s="86"/>
      <c r="Q24" s="86"/>
      <c r="R24" s="84">
        <f t="shared" si="1"/>
        <v>0</v>
      </c>
      <c r="S24" s="93"/>
      <c r="T24" s="86"/>
      <c r="U24" s="86"/>
      <c r="V24" s="86"/>
      <c r="W24" s="86"/>
      <c r="X24" s="84">
        <f t="shared" si="2"/>
        <v>0</v>
      </c>
    </row>
    <row r="25" spans="1:24">
      <c r="A25" s="93"/>
      <c r="B25" s="86"/>
      <c r="C25" s="86"/>
      <c r="D25" s="86"/>
      <c r="E25" s="86"/>
      <c r="F25" s="84">
        <f t="shared" si="3"/>
        <v>0</v>
      </c>
      <c r="G25" s="93"/>
      <c r="H25" s="86"/>
      <c r="I25" s="86"/>
      <c r="J25" s="86"/>
      <c r="K25" s="86"/>
      <c r="L25" s="84">
        <f t="shared" si="0"/>
        <v>0</v>
      </c>
      <c r="M25" s="93"/>
      <c r="N25" s="86"/>
      <c r="O25" s="86"/>
      <c r="P25" s="86"/>
      <c r="Q25" s="86"/>
      <c r="R25" s="84">
        <f t="shared" si="1"/>
        <v>0</v>
      </c>
      <c r="S25" s="93"/>
      <c r="T25" s="86"/>
      <c r="U25" s="86"/>
      <c r="V25" s="86"/>
      <c r="W25" s="86"/>
      <c r="X25" s="84">
        <f t="shared" si="2"/>
        <v>0</v>
      </c>
    </row>
    <row r="26" spans="1:24">
      <c r="A26" s="93"/>
      <c r="B26" s="86"/>
      <c r="C26" s="86"/>
      <c r="D26" s="86"/>
      <c r="E26" s="86"/>
      <c r="F26" s="84">
        <f t="shared" si="3"/>
        <v>0</v>
      </c>
      <c r="G26" s="93"/>
      <c r="H26" s="86"/>
      <c r="I26" s="86"/>
      <c r="J26" s="86"/>
      <c r="K26" s="86"/>
      <c r="L26" s="84">
        <f t="shared" si="0"/>
        <v>0</v>
      </c>
      <c r="M26" s="93"/>
      <c r="N26" s="86"/>
      <c r="O26" s="86"/>
      <c r="P26" s="86"/>
      <c r="Q26" s="86"/>
      <c r="R26" s="84">
        <f t="shared" si="1"/>
        <v>0</v>
      </c>
      <c r="S26" s="93"/>
      <c r="T26" s="86"/>
      <c r="U26" s="86"/>
      <c r="V26" s="86"/>
      <c r="W26" s="86"/>
      <c r="X26" s="84">
        <f t="shared" si="2"/>
        <v>0</v>
      </c>
    </row>
    <row r="27" spans="1:24">
      <c r="A27" s="93"/>
      <c r="B27" s="86"/>
      <c r="C27" s="86"/>
      <c r="D27" s="86"/>
      <c r="E27" s="86"/>
      <c r="F27" s="84">
        <f t="shared" si="3"/>
        <v>0</v>
      </c>
      <c r="G27" s="93"/>
      <c r="H27" s="86"/>
      <c r="I27" s="86"/>
      <c r="J27" s="86"/>
      <c r="K27" s="86"/>
      <c r="L27" s="84">
        <f t="shared" si="0"/>
        <v>0</v>
      </c>
      <c r="M27" s="93"/>
      <c r="N27" s="86"/>
      <c r="O27" s="86"/>
      <c r="P27" s="86"/>
      <c r="Q27" s="86"/>
      <c r="R27" s="84">
        <f t="shared" si="1"/>
        <v>0</v>
      </c>
      <c r="S27" s="93"/>
      <c r="T27" s="86"/>
      <c r="U27" s="86"/>
      <c r="V27" s="86"/>
      <c r="W27" s="86"/>
      <c r="X27" s="84">
        <f t="shared" si="2"/>
        <v>0</v>
      </c>
    </row>
    <row r="28" spans="1:24">
      <c r="A28" s="93"/>
      <c r="B28" s="86"/>
      <c r="C28" s="86"/>
      <c r="D28" s="86"/>
      <c r="E28" s="86"/>
      <c r="F28" s="84">
        <f t="shared" si="3"/>
        <v>0</v>
      </c>
      <c r="G28" s="93"/>
      <c r="H28" s="86"/>
      <c r="I28" s="86"/>
      <c r="J28" s="86"/>
      <c r="K28" s="86"/>
      <c r="L28" s="84">
        <f t="shared" si="0"/>
        <v>0</v>
      </c>
      <c r="M28" s="93"/>
      <c r="N28" s="86"/>
      <c r="O28" s="86"/>
      <c r="P28" s="86"/>
      <c r="Q28" s="86"/>
      <c r="R28" s="84">
        <f t="shared" si="1"/>
        <v>0</v>
      </c>
      <c r="S28" s="93"/>
      <c r="T28" s="86"/>
      <c r="U28" s="86"/>
      <c r="V28" s="86"/>
      <c r="W28" s="86"/>
      <c r="X28" s="84">
        <f t="shared" si="2"/>
        <v>0</v>
      </c>
    </row>
    <row r="29" spans="1:24">
      <c r="A29" s="93"/>
      <c r="B29" s="86"/>
      <c r="C29" s="86"/>
      <c r="D29" s="86"/>
      <c r="E29" s="86"/>
      <c r="F29" s="84">
        <f t="shared" si="3"/>
        <v>0</v>
      </c>
      <c r="G29" s="93"/>
      <c r="H29" s="86"/>
      <c r="I29" s="86"/>
      <c r="J29" s="86"/>
      <c r="K29" s="86"/>
      <c r="L29" s="84">
        <f t="shared" si="0"/>
        <v>0</v>
      </c>
      <c r="M29" s="93"/>
      <c r="N29" s="86"/>
      <c r="O29" s="86"/>
      <c r="P29" s="86"/>
      <c r="Q29" s="86"/>
      <c r="R29" s="84">
        <f t="shared" si="1"/>
        <v>0</v>
      </c>
      <c r="S29" s="93"/>
      <c r="T29" s="86"/>
      <c r="U29" s="86"/>
      <c r="V29" s="86"/>
      <c r="W29" s="86"/>
      <c r="X29" s="84">
        <f t="shared" si="2"/>
        <v>0</v>
      </c>
    </row>
    <row r="30" spans="1:24">
      <c r="A30" s="93"/>
      <c r="B30" s="86"/>
      <c r="C30" s="86"/>
      <c r="D30" s="86"/>
      <c r="E30" s="86"/>
      <c r="F30" s="84">
        <f t="shared" si="3"/>
        <v>0</v>
      </c>
      <c r="G30" s="93"/>
      <c r="H30" s="86"/>
      <c r="I30" s="86"/>
      <c r="J30" s="86"/>
      <c r="K30" s="86"/>
      <c r="L30" s="84">
        <f t="shared" si="0"/>
        <v>0</v>
      </c>
      <c r="M30" s="93"/>
      <c r="N30" s="86"/>
      <c r="O30" s="86"/>
      <c r="P30" s="86"/>
      <c r="Q30" s="86"/>
      <c r="R30" s="84">
        <f t="shared" si="1"/>
        <v>0</v>
      </c>
      <c r="S30" s="93"/>
      <c r="T30" s="86"/>
      <c r="U30" s="86"/>
      <c r="V30" s="86"/>
      <c r="W30" s="86"/>
      <c r="X30" s="84">
        <f t="shared" si="2"/>
        <v>0</v>
      </c>
    </row>
    <row r="31" spans="1:24">
      <c r="A31" s="93"/>
      <c r="B31" s="86"/>
      <c r="C31" s="86"/>
      <c r="D31" s="86"/>
      <c r="E31" s="86"/>
      <c r="F31" s="84">
        <f t="shared" si="3"/>
        <v>0</v>
      </c>
      <c r="G31" s="93"/>
      <c r="H31" s="86"/>
      <c r="I31" s="86"/>
      <c r="J31" s="86"/>
      <c r="K31" s="86"/>
      <c r="L31" s="84">
        <f t="shared" si="0"/>
        <v>0</v>
      </c>
      <c r="M31" s="93"/>
      <c r="N31" s="86"/>
      <c r="O31" s="86"/>
      <c r="P31" s="86"/>
      <c r="Q31" s="86"/>
      <c r="R31" s="84">
        <f t="shared" si="1"/>
        <v>0</v>
      </c>
      <c r="S31" s="93"/>
      <c r="T31" s="86"/>
      <c r="U31" s="86"/>
      <c r="V31" s="86"/>
      <c r="W31" s="86"/>
      <c r="X31" s="84">
        <f t="shared" si="2"/>
        <v>0</v>
      </c>
    </row>
    <row r="32" spans="1:24">
      <c r="A32" s="88" t="s">
        <v>57</v>
      </c>
      <c r="B32" s="86"/>
      <c r="C32" s="86"/>
      <c r="D32" s="86"/>
      <c r="E32" s="86"/>
      <c r="F32" s="84">
        <f>SUM(F3:F31)</f>
        <v>0</v>
      </c>
      <c r="G32" s="88" t="s">
        <v>57</v>
      </c>
      <c r="H32" s="86"/>
      <c r="I32" s="86"/>
      <c r="J32" s="86"/>
      <c r="K32" s="86"/>
      <c r="L32" s="84">
        <f>SUM(L3:L31)</f>
        <v>0</v>
      </c>
      <c r="M32" s="88" t="s">
        <v>57</v>
      </c>
      <c r="N32" s="86"/>
      <c r="O32" s="86"/>
      <c r="P32" s="86"/>
      <c r="Q32" s="86"/>
      <c r="R32" s="84">
        <f>SUM(R3:R31)</f>
        <v>0</v>
      </c>
      <c r="S32" s="88" t="s">
        <v>57</v>
      </c>
      <c r="T32" s="86"/>
      <c r="U32" s="86"/>
      <c r="V32" s="86"/>
      <c r="W32" s="86"/>
      <c r="X32" s="84">
        <f>SUM(X3:X31)</f>
        <v>0</v>
      </c>
    </row>
  </sheetData>
  <sheetProtection password="DFE1" sheet="1"/>
  <mergeCells count="4">
    <mergeCell ref="A1:F1"/>
    <mergeCell ref="G1:L1"/>
    <mergeCell ref="M1:R1"/>
    <mergeCell ref="S1:X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32"/>
  <sheetViews>
    <sheetView workbookViewId="0">
      <selection activeCell="D3" sqref="D3"/>
    </sheetView>
  </sheetViews>
  <sheetFormatPr defaultRowHeight="12.75"/>
  <cols>
    <col min="1" max="1" width="13" style="85" customWidth="1"/>
    <col min="2" max="2" width="11.85546875" style="85" customWidth="1"/>
    <col min="3" max="3" width="19.42578125" style="85" customWidth="1"/>
    <col min="4" max="4" width="13.42578125" style="85" customWidth="1"/>
    <col min="5" max="5" width="9.140625" style="89"/>
    <col min="6" max="6" width="9.140625" style="85"/>
    <col min="7" max="7" width="12" style="85" customWidth="1"/>
    <col min="8" max="8" width="11.28515625" style="85" customWidth="1"/>
    <col min="9" max="9" width="18.42578125" style="85" customWidth="1"/>
    <col min="10" max="10" width="15.5703125" style="85" customWidth="1"/>
    <col min="11" max="11" width="11.42578125" style="89" customWidth="1"/>
    <col min="12" max="12" width="9.140625" style="85"/>
    <col min="13" max="13" width="19.7109375" style="85" customWidth="1"/>
    <col min="14" max="14" width="11.5703125" style="85" customWidth="1"/>
    <col min="15" max="15" width="18.42578125" style="85" customWidth="1"/>
    <col min="16" max="16" width="16.140625" style="85" customWidth="1"/>
    <col min="17" max="17" width="12.140625" style="89" customWidth="1"/>
    <col min="18" max="18" width="9.140625" style="85"/>
    <col min="19" max="19" width="10.140625" style="85" bestFit="1" customWidth="1"/>
    <col min="20" max="20" width="18.85546875" style="85" customWidth="1"/>
    <col min="21" max="21" width="13.5703125" style="85" customWidth="1"/>
    <col min="22" max="22" width="9.140625" style="89"/>
    <col min="23" max="16384" width="9.140625" style="85"/>
  </cols>
  <sheetData>
    <row r="1" spans="1:22">
      <c r="A1" s="239" t="s">
        <v>63</v>
      </c>
      <c r="B1" s="239"/>
      <c r="C1" s="239"/>
      <c r="D1" s="239"/>
      <c r="E1" s="251"/>
      <c r="F1" s="94"/>
      <c r="G1" s="252" t="s">
        <v>66</v>
      </c>
      <c r="H1" s="253"/>
      <c r="I1" s="253"/>
      <c r="J1" s="253"/>
      <c r="K1" s="253"/>
      <c r="M1" s="254" t="s">
        <v>67</v>
      </c>
      <c r="N1" s="254"/>
      <c r="O1" s="254"/>
      <c r="P1" s="254"/>
      <c r="Q1" s="254"/>
      <c r="S1" s="255" t="s">
        <v>186</v>
      </c>
      <c r="T1" s="255"/>
      <c r="U1" s="255"/>
      <c r="V1" s="255"/>
    </row>
    <row r="2" spans="1:22">
      <c r="A2" s="91" t="s">
        <v>64</v>
      </c>
      <c r="B2" s="91" t="s">
        <v>53</v>
      </c>
      <c r="C2" s="91" t="s">
        <v>65</v>
      </c>
      <c r="D2" s="91" t="s">
        <v>69</v>
      </c>
      <c r="E2" s="92" t="s">
        <v>62</v>
      </c>
      <c r="F2" s="95"/>
      <c r="G2" s="91" t="s">
        <v>64</v>
      </c>
      <c r="H2" s="91" t="s">
        <v>53</v>
      </c>
      <c r="I2" s="91" t="s">
        <v>65</v>
      </c>
      <c r="J2" s="91" t="s">
        <v>69</v>
      </c>
      <c r="K2" s="92" t="s">
        <v>62</v>
      </c>
      <c r="L2" s="96"/>
      <c r="M2" s="91" t="s">
        <v>64</v>
      </c>
      <c r="N2" s="91" t="s">
        <v>53</v>
      </c>
      <c r="O2" s="91" t="s">
        <v>65</v>
      </c>
      <c r="P2" s="91" t="s">
        <v>69</v>
      </c>
      <c r="Q2" s="92" t="s">
        <v>62</v>
      </c>
      <c r="S2" s="97" t="s">
        <v>53</v>
      </c>
      <c r="T2" s="97" t="s">
        <v>65</v>
      </c>
      <c r="U2" s="97" t="s">
        <v>69</v>
      </c>
      <c r="V2" s="98" t="s">
        <v>62</v>
      </c>
    </row>
    <row r="3" spans="1:22">
      <c r="A3" s="86"/>
      <c r="B3" s="87"/>
      <c r="C3" s="83"/>
      <c r="D3" s="86"/>
      <c r="E3" s="84">
        <f>C3*D3</f>
        <v>0</v>
      </c>
      <c r="F3" s="99"/>
      <c r="G3" s="86"/>
      <c r="H3" s="87"/>
      <c r="I3" s="83"/>
      <c r="J3" s="86"/>
      <c r="K3" s="84">
        <f>I3*J3</f>
        <v>0</v>
      </c>
      <c r="M3" s="86" t="s">
        <v>68</v>
      </c>
      <c r="N3" s="87"/>
      <c r="O3" s="83"/>
      <c r="P3" s="86"/>
      <c r="Q3" s="84">
        <f>O3*P3</f>
        <v>0</v>
      </c>
      <c r="S3" s="87"/>
      <c r="T3" s="86"/>
      <c r="U3" s="86"/>
      <c r="V3" s="84">
        <f>T3*U3</f>
        <v>0</v>
      </c>
    </row>
    <row r="4" spans="1:22">
      <c r="A4" s="86"/>
      <c r="B4" s="86"/>
      <c r="C4" s="86"/>
      <c r="D4" s="86"/>
      <c r="E4" s="84">
        <f t="shared" ref="E4:E31" si="0">C4*D4</f>
        <v>0</v>
      </c>
      <c r="F4" s="99"/>
      <c r="G4" s="86"/>
      <c r="H4" s="86"/>
      <c r="I4" s="86"/>
      <c r="J4" s="86"/>
      <c r="K4" s="84">
        <f t="shared" ref="K4:K31" si="1">I4*J4</f>
        <v>0</v>
      </c>
      <c r="M4" s="86"/>
      <c r="N4" s="86"/>
      <c r="O4" s="86"/>
      <c r="P4" s="86"/>
      <c r="Q4" s="84">
        <f t="shared" ref="Q4:Q31" si="2">O4*P4</f>
        <v>0</v>
      </c>
      <c r="S4" s="86"/>
      <c r="T4" s="86"/>
      <c r="U4" s="86"/>
      <c r="V4" s="84">
        <f t="shared" ref="V4:V31" si="3">T4*U4</f>
        <v>0</v>
      </c>
    </row>
    <row r="5" spans="1:22">
      <c r="A5" s="86"/>
      <c r="B5" s="86"/>
      <c r="C5" s="86"/>
      <c r="D5" s="86"/>
      <c r="E5" s="84">
        <f t="shared" si="0"/>
        <v>0</v>
      </c>
      <c r="F5" s="99"/>
      <c r="G5" s="86"/>
      <c r="H5" s="86"/>
      <c r="I5" s="86"/>
      <c r="J5" s="86"/>
      <c r="K5" s="84">
        <f t="shared" si="1"/>
        <v>0</v>
      </c>
      <c r="M5" s="86"/>
      <c r="N5" s="86"/>
      <c r="O5" s="86"/>
      <c r="P5" s="86"/>
      <c r="Q5" s="84">
        <f t="shared" si="2"/>
        <v>0</v>
      </c>
      <c r="S5" s="86"/>
      <c r="T5" s="86"/>
      <c r="U5" s="86"/>
      <c r="V5" s="84">
        <f t="shared" si="3"/>
        <v>0</v>
      </c>
    </row>
    <row r="6" spans="1:22">
      <c r="A6" s="86"/>
      <c r="B6" s="86"/>
      <c r="C6" s="86"/>
      <c r="D6" s="86"/>
      <c r="E6" s="84">
        <f t="shared" si="0"/>
        <v>0</v>
      </c>
      <c r="F6" s="99"/>
      <c r="G6" s="86"/>
      <c r="H6" s="86"/>
      <c r="I6" s="86"/>
      <c r="J6" s="86"/>
      <c r="K6" s="84">
        <f t="shared" si="1"/>
        <v>0</v>
      </c>
      <c r="M6" s="86"/>
      <c r="N6" s="86"/>
      <c r="O6" s="86"/>
      <c r="P6" s="86"/>
      <c r="Q6" s="84">
        <f t="shared" si="2"/>
        <v>0</v>
      </c>
      <c r="S6" s="86"/>
      <c r="T6" s="86"/>
      <c r="U6" s="86"/>
      <c r="V6" s="84">
        <f t="shared" si="3"/>
        <v>0</v>
      </c>
    </row>
    <row r="7" spans="1:22">
      <c r="A7" s="86"/>
      <c r="B7" s="86"/>
      <c r="C7" s="86"/>
      <c r="D7" s="86"/>
      <c r="E7" s="84">
        <f t="shared" si="0"/>
        <v>0</v>
      </c>
      <c r="F7" s="99"/>
      <c r="G7" s="86"/>
      <c r="H7" s="86"/>
      <c r="I7" s="86"/>
      <c r="J7" s="86"/>
      <c r="K7" s="84">
        <f t="shared" si="1"/>
        <v>0</v>
      </c>
      <c r="M7" s="86"/>
      <c r="N7" s="86"/>
      <c r="O7" s="86"/>
      <c r="P7" s="86"/>
      <c r="Q7" s="84">
        <f t="shared" si="2"/>
        <v>0</v>
      </c>
      <c r="S7" s="86"/>
      <c r="T7" s="86"/>
      <c r="U7" s="86"/>
      <c r="V7" s="84">
        <f t="shared" si="3"/>
        <v>0</v>
      </c>
    </row>
    <row r="8" spans="1:22">
      <c r="A8" s="86"/>
      <c r="B8" s="86"/>
      <c r="C8" s="86"/>
      <c r="D8" s="86"/>
      <c r="E8" s="84">
        <f t="shared" si="0"/>
        <v>0</v>
      </c>
      <c r="F8" s="99"/>
      <c r="G8" s="86"/>
      <c r="H8" s="86"/>
      <c r="I8" s="86"/>
      <c r="J8" s="86"/>
      <c r="K8" s="84">
        <f t="shared" si="1"/>
        <v>0</v>
      </c>
      <c r="M8" s="86"/>
      <c r="N8" s="86"/>
      <c r="O8" s="86"/>
      <c r="P8" s="86"/>
      <c r="Q8" s="84">
        <f t="shared" si="2"/>
        <v>0</v>
      </c>
      <c r="S8" s="86"/>
      <c r="T8" s="86"/>
      <c r="U8" s="86"/>
      <c r="V8" s="84">
        <f t="shared" si="3"/>
        <v>0</v>
      </c>
    </row>
    <row r="9" spans="1:22">
      <c r="A9" s="86"/>
      <c r="B9" s="86"/>
      <c r="C9" s="86"/>
      <c r="D9" s="86"/>
      <c r="E9" s="84">
        <f t="shared" si="0"/>
        <v>0</v>
      </c>
      <c r="F9" s="99"/>
      <c r="G9" s="86"/>
      <c r="H9" s="86"/>
      <c r="I9" s="86"/>
      <c r="J9" s="86"/>
      <c r="K9" s="84">
        <f t="shared" si="1"/>
        <v>0</v>
      </c>
      <c r="M9" s="86"/>
      <c r="N9" s="86"/>
      <c r="O9" s="86"/>
      <c r="P9" s="86"/>
      <c r="Q9" s="84">
        <f t="shared" si="2"/>
        <v>0</v>
      </c>
      <c r="S9" s="86"/>
      <c r="T9" s="86"/>
      <c r="U9" s="86"/>
      <c r="V9" s="84">
        <f t="shared" si="3"/>
        <v>0</v>
      </c>
    </row>
    <row r="10" spans="1:22">
      <c r="A10" s="86"/>
      <c r="B10" s="86"/>
      <c r="C10" s="86"/>
      <c r="D10" s="86"/>
      <c r="E10" s="84">
        <f t="shared" si="0"/>
        <v>0</v>
      </c>
      <c r="F10" s="99"/>
      <c r="G10" s="86"/>
      <c r="H10" s="86"/>
      <c r="I10" s="86"/>
      <c r="J10" s="86"/>
      <c r="K10" s="84">
        <f t="shared" si="1"/>
        <v>0</v>
      </c>
      <c r="M10" s="86"/>
      <c r="N10" s="86"/>
      <c r="O10" s="86"/>
      <c r="P10" s="86"/>
      <c r="Q10" s="84">
        <f t="shared" si="2"/>
        <v>0</v>
      </c>
      <c r="S10" s="86"/>
      <c r="T10" s="86"/>
      <c r="U10" s="86"/>
      <c r="V10" s="84">
        <f t="shared" si="3"/>
        <v>0</v>
      </c>
    </row>
    <row r="11" spans="1:22">
      <c r="A11" s="86"/>
      <c r="B11" s="86"/>
      <c r="C11" s="86"/>
      <c r="D11" s="86"/>
      <c r="E11" s="84">
        <f t="shared" si="0"/>
        <v>0</v>
      </c>
      <c r="F11" s="99"/>
      <c r="G11" s="86"/>
      <c r="H11" s="86"/>
      <c r="I11" s="86"/>
      <c r="J11" s="86"/>
      <c r="K11" s="84">
        <f t="shared" si="1"/>
        <v>0</v>
      </c>
      <c r="M11" s="86"/>
      <c r="N11" s="86"/>
      <c r="O11" s="86"/>
      <c r="P11" s="86"/>
      <c r="Q11" s="84">
        <f t="shared" si="2"/>
        <v>0</v>
      </c>
      <c r="S11" s="86"/>
      <c r="T11" s="86"/>
      <c r="U11" s="86"/>
      <c r="V11" s="84">
        <f t="shared" si="3"/>
        <v>0</v>
      </c>
    </row>
    <row r="12" spans="1:22">
      <c r="A12" s="86"/>
      <c r="B12" s="86"/>
      <c r="C12" s="86"/>
      <c r="D12" s="86"/>
      <c r="E12" s="84">
        <f t="shared" si="0"/>
        <v>0</v>
      </c>
      <c r="F12" s="99"/>
      <c r="G12" s="86"/>
      <c r="H12" s="86"/>
      <c r="I12" s="86"/>
      <c r="J12" s="86"/>
      <c r="K12" s="84">
        <f t="shared" si="1"/>
        <v>0</v>
      </c>
      <c r="M12" s="86"/>
      <c r="N12" s="86"/>
      <c r="O12" s="86"/>
      <c r="P12" s="86"/>
      <c r="Q12" s="84">
        <f t="shared" si="2"/>
        <v>0</v>
      </c>
      <c r="S12" s="86"/>
      <c r="T12" s="86"/>
      <c r="U12" s="86"/>
      <c r="V12" s="84">
        <f t="shared" si="3"/>
        <v>0</v>
      </c>
    </row>
    <row r="13" spans="1:22">
      <c r="A13" s="86"/>
      <c r="B13" s="86"/>
      <c r="C13" s="86"/>
      <c r="D13" s="86"/>
      <c r="E13" s="84">
        <f t="shared" si="0"/>
        <v>0</v>
      </c>
      <c r="F13" s="99"/>
      <c r="G13" s="86"/>
      <c r="H13" s="86"/>
      <c r="I13" s="86"/>
      <c r="J13" s="86"/>
      <c r="K13" s="84">
        <f t="shared" si="1"/>
        <v>0</v>
      </c>
      <c r="M13" s="86"/>
      <c r="N13" s="86"/>
      <c r="O13" s="86"/>
      <c r="P13" s="86"/>
      <c r="Q13" s="84">
        <f t="shared" si="2"/>
        <v>0</v>
      </c>
      <c r="S13" s="86"/>
      <c r="T13" s="86"/>
      <c r="U13" s="86"/>
      <c r="V13" s="84">
        <f t="shared" si="3"/>
        <v>0</v>
      </c>
    </row>
    <row r="14" spans="1:22">
      <c r="A14" s="86"/>
      <c r="B14" s="86"/>
      <c r="C14" s="86"/>
      <c r="D14" s="86"/>
      <c r="E14" s="84">
        <f t="shared" si="0"/>
        <v>0</v>
      </c>
      <c r="F14" s="99"/>
      <c r="G14" s="86"/>
      <c r="H14" s="86"/>
      <c r="I14" s="86"/>
      <c r="J14" s="86"/>
      <c r="K14" s="84">
        <f t="shared" si="1"/>
        <v>0</v>
      </c>
      <c r="M14" s="86"/>
      <c r="N14" s="86"/>
      <c r="O14" s="86"/>
      <c r="P14" s="86"/>
      <c r="Q14" s="84">
        <f t="shared" si="2"/>
        <v>0</v>
      </c>
      <c r="S14" s="86"/>
      <c r="T14" s="86"/>
      <c r="U14" s="86"/>
      <c r="V14" s="84">
        <f t="shared" si="3"/>
        <v>0</v>
      </c>
    </row>
    <row r="15" spans="1:22">
      <c r="A15" s="86"/>
      <c r="B15" s="86"/>
      <c r="C15" s="86"/>
      <c r="D15" s="86"/>
      <c r="E15" s="84">
        <f t="shared" si="0"/>
        <v>0</v>
      </c>
      <c r="F15" s="99"/>
      <c r="G15" s="86"/>
      <c r="H15" s="86"/>
      <c r="I15" s="86"/>
      <c r="J15" s="86"/>
      <c r="K15" s="84">
        <f t="shared" si="1"/>
        <v>0</v>
      </c>
      <c r="M15" s="86"/>
      <c r="N15" s="86"/>
      <c r="O15" s="86"/>
      <c r="P15" s="86"/>
      <c r="Q15" s="84">
        <f t="shared" si="2"/>
        <v>0</v>
      </c>
      <c r="S15" s="86"/>
      <c r="T15" s="86"/>
      <c r="U15" s="86"/>
      <c r="V15" s="84">
        <f t="shared" si="3"/>
        <v>0</v>
      </c>
    </row>
    <row r="16" spans="1:22">
      <c r="A16" s="86"/>
      <c r="B16" s="86"/>
      <c r="C16" s="86"/>
      <c r="D16" s="86"/>
      <c r="E16" s="84">
        <f t="shared" si="0"/>
        <v>0</v>
      </c>
      <c r="F16" s="99"/>
      <c r="G16" s="86"/>
      <c r="H16" s="86"/>
      <c r="I16" s="86"/>
      <c r="J16" s="86"/>
      <c r="K16" s="84">
        <f t="shared" si="1"/>
        <v>0</v>
      </c>
      <c r="M16" s="86"/>
      <c r="N16" s="86"/>
      <c r="O16" s="86"/>
      <c r="P16" s="86"/>
      <c r="Q16" s="84">
        <f t="shared" si="2"/>
        <v>0</v>
      </c>
      <c r="S16" s="86"/>
      <c r="T16" s="86"/>
      <c r="U16" s="86"/>
      <c r="V16" s="84">
        <f t="shared" si="3"/>
        <v>0</v>
      </c>
    </row>
    <row r="17" spans="1:22">
      <c r="A17" s="86"/>
      <c r="B17" s="86"/>
      <c r="C17" s="86"/>
      <c r="D17" s="86"/>
      <c r="E17" s="84">
        <f t="shared" si="0"/>
        <v>0</v>
      </c>
      <c r="F17" s="99"/>
      <c r="G17" s="86"/>
      <c r="H17" s="86"/>
      <c r="I17" s="86"/>
      <c r="J17" s="86"/>
      <c r="K17" s="84">
        <f t="shared" si="1"/>
        <v>0</v>
      </c>
      <c r="M17" s="86"/>
      <c r="N17" s="86"/>
      <c r="O17" s="86"/>
      <c r="P17" s="86"/>
      <c r="Q17" s="84">
        <f t="shared" si="2"/>
        <v>0</v>
      </c>
      <c r="S17" s="86"/>
      <c r="T17" s="86"/>
      <c r="U17" s="86"/>
      <c r="V17" s="84">
        <f t="shared" si="3"/>
        <v>0</v>
      </c>
    </row>
    <row r="18" spans="1:22">
      <c r="A18" s="86"/>
      <c r="B18" s="86"/>
      <c r="C18" s="86"/>
      <c r="D18" s="86"/>
      <c r="E18" s="84">
        <f t="shared" si="0"/>
        <v>0</v>
      </c>
      <c r="F18" s="99"/>
      <c r="G18" s="86"/>
      <c r="H18" s="86"/>
      <c r="I18" s="86"/>
      <c r="J18" s="86"/>
      <c r="K18" s="84">
        <f t="shared" si="1"/>
        <v>0</v>
      </c>
      <c r="M18" s="86"/>
      <c r="N18" s="86"/>
      <c r="O18" s="86"/>
      <c r="P18" s="86"/>
      <c r="Q18" s="84">
        <f t="shared" si="2"/>
        <v>0</v>
      </c>
      <c r="S18" s="86"/>
      <c r="T18" s="86"/>
      <c r="U18" s="86"/>
      <c r="V18" s="84">
        <f t="shared" si="3"/>
        <v>0</v>
      </c>
    </row>
    <row r="19" spans="1:22">
      <c r="A19" s="86"/>
      <c r="B19" s="86"/>
      <c r="C19" s="86"/>
      <c r="D19" s="86"/>
      <c r="E19" s="84">
        <f t="shared" si="0"/>
        <v>0</v>
      </c>
      <c r="F19" s="99"/>
      <c r="G19" s="86"/>
      <c r="H19" s="86"/>
      <c r="I19" s="86"/>
      <c r="J19" s="86"/>
      <c r="K19" s="84">
        <f t="shared" si="1"/>
        <v>0</v>
      </c>
      <c r="M19" s="86"/>
      <c r="N19" s="86"/>
      <c r="O19" s="86"/>
      <c r="P19" s="86"/>
      <c r="Q19" s="84">
        <f t="shared" si="2"/>
        <v>0</v>
      </c>
      <c r="S19" s="86"/>
      <c r="T19" s="86"/>
      <c r="U19" s="86"/>
      <c r="V19" s="84">
        <f t="shared" si="3"/>
        <v>0</v>
      </c>
    </row>
    <row r="20" spans="1:22">
      <c r="A20" s="86"/>
      <c r="B20" s="86"/>
      <c r="C20" s="86"/>
      <c r="D20" s="86"/>
      <c r="E20" s="84">
        <f t="shared" si="0"/>
        <v>0</v>
      </c>
      <c r="F20" s="99"/>
      <c r="G20" s="86"/>
      <c r="H20" s="86"/>
      <c r="I20" s="86"/>
      <c r="J20" s="86"/>
      <c r="K20" s="84">
        <f t="shared" si="1"/>
        <v>0</v>
      </c>
      <c r="M20" s="86"/>
      <c r="N20" s="86"/>
      <c r="O20" s="86"/>
      <c r="P20" s="86"/>
      <c r="Q20" s="84">
        <f t="shared" si="2"/>
        <v>0</v>
      </c>
      <c r="S20" s="86"/>
      <c r="T20" s="86"/>
      <c r="U20" s="86"/>
      <c r="V20" s="84">
        <f t="shared" si="3"/>
        <v>0</v>
      </c>
    </row>
    <row r="21" spans="1:22">
      <c r="A21" s="86"/>
      <c r="B21" s="86"/>
      <c r="C21" s="86"/>
      <c r="D21" s="86"/>
      <c r="E21" s="84">
        <f t="shared" si="0"/>
        <v>0</v>
      </c>
      <c r="F21" s="99"/>
      <c r="G21" s="86"/>
      <c r="H21" s="86"/>
      <c r="I21" s="86"/>
      <c r="J21" s="86"/>
      <c r="K21" s="84">
        <f t="shared" si="1"/>
        <v>0</v>
      </c>
      <c r="M21" s="86"/>
      <c r="N21" s="86"/>
      <c r="O21" s="86"/>
      <c r="P21" s="86"/>
      <c r="Q21" s="84">
        <f t="shared" si="2"/>
        <v>0</v>
      </c>
      <c r="S21" s="86"/>
      <c r="T21" s="86"/>
      <c r="U21" s="86"/>
      <c r="V21" s="84">
        <f t="shared" si="3"/>
        <v>0</v>
      </c>
    </row>
    <row r="22" spans="1:22">
      <c r="A22" s="86"/>
      <c r="B22" s="86"/>
      <c r="C22" s="86"/>
      <c r="D22" s="86"/>
      <c r="E22" s="84">
        <f t="shared" si="0"/>
        <v>0</v>
      </c>
      <c r="F22" s="99"/>
      <c r="G22" s="86"/>
      <c r="H22" s="86"/>
      <c r="I22" s="86"/>
      <c r="J22" s="86"/>
      <c r="K22" s="84">
        <f t="shared" si="1"/>
        <v>0</v>
      </c>
      <c r="M22" s="86"/>
      <c r="N22" s="86"/>
      <c r="O22" s="86"/>
      <c r="P22" s="86"/>
      <c r="Q22" s="84">
        <f t="shared" si="2"/>
        <v>0</v>
      </c>
      <c r="S22" s="86"/>
      <c r="T22" s="86"/>
      <c r="U22" s="86"/>
      <c r="V22" s="84">
        <f t="shared" si="3"/>
        <v>0</v>
      </c>
    </row>
    <row r="23" spans="1:22">
      <c r="A23" s="86"/>
      <c r="B23" s="86"/>
      <c r="C23" s="86"/>
      <c r="D23" s="86"/>
      <c r="E23" s="84">
        <f t="shared" si="0"/>
        <v>0</v>
      </c>
      <c r="F23" s="99"/>
      <c r="G23" s="86"/>
      <c r="H23" s="86"/>
      <c r="I23" s="86"/>
      <c r="J23" s="86"/>
      <c r="K23" s="84">
        <f t="shared" si="1"/>
        <v>0</v>
      </c>
      <c r="M23" s="86"/>
      <c r="N23" s="86"/>
      <c r="O23" s="86"/>
      <c r="P23" s="86"/>
      <c r="Q23" s="84">
        <f t="shared" si="2"/>
        <v>0</v>
      </c>
      <c r="S23" s="86"/>
      <c r="T23" s="86"/>
      <c r="U23" s="86"/>
      <c r="V23" s="84">
        <f t="shared" si="3"/>
        <v>0</v>
      </c>
    </row>
    <row r="24" spans="1:22">
      <c r="A24" s="86"/>
      <c r="B24" s="86"/>
      <c r="C24" s="86"/>
      <c r="D24" s="86"/>
      <c r="E24" s="84">
        <f t="shared" si="0"/>
        <v>0</v>
      </c>
      <c r="F24" s="99"/>
      <c r="G24" s="86"/>
      <c r="H24" s="86"/>
      <c r="I24" s="86"/>
      <c r="J24" s="86"/>
      <c r="K24" s="84">
        <f t="shared" si="1"/>
        <v>0</v>
      </c>
      <c r="M24" s="86"/>
      <c r="N24" s="86"/>
      <c r="O24" s="86"/>
      <c r="P24" s="86"/>
      <c r="Q24" s="84">
        <f t="shared" si="2"/>
        <v>0</v>
      </c>
      <c r="S24" s="86"/>
      <c r="T24" s="86"/>
      <c r="U24" s="86"/>
      <c r="V24" s="84">
        <f t="shared" si="3"/>
        <v>0</v>
      </c>
    </row>
    <row r="25" spans="1:22">
      <c r="A25" s="86"/>
      <c r="B25" s="86"/>
      <c r="C25" s="86"/>
      <c r="D25" s="86"/>
      <c r="E25" s="84">
        <f t="shared" si="0"/>
        <v>0</v>
      </c>
      <c r="F25" s="99"/>
      <c r="G25" s="86"/>
      <c r="H25" s="86"/>
      <c r="I25" s="86"/>
      <c r="J25" s="86"/>
      <c r="K25" s="84">
        <f t="shared" si="1"/>
        <v>0</v>
      </c>
      <c r="M25" s="86"/>
      <c r="N25" s="86"/>
      <c r="O25" s="86"/>
      <c r="P25" s="86"/>
      <c r="Q25" s="84">
        <f t="shared" si="2"/>
        <v>0</v>
      </c>
      <c r="S25" s="86"/>
      <c r="T25" s="86"/>
      <c r="U25" s="86"/>
      <c r="V25" s="84">
        <f t="shared" si="3"/>
        <v>0</v>
      </c>
    </row>
    <row r="26" spans="1:22">
      <c r="A26" s="86"/>
      <c r="B26" s="86"/>
      <c r="C26" s="86"/>
      <c r="D26" s="86"/>
      <c r="E26" s="84">
        <f t="shared" si="0"/>
        <v>0</v>
      </c>
      <c r="F26" s="99"/>
      <c r="G26" s="86"/>
      <c r="H26" s="86"/>
      <c r="I26" s="86"/>
      <c r="J26" s="86"/>
      <c r="K26" s="84">
        <f t="shared" si="1"/>
        <v>0</v>
      </c>
      <c r="M26" s="86"/>
      <c r="N26" s="86"/>
      <c r="O26" s="86"/>
      <c r="P26" s="86"/>
      <c r="Q26" s="84">
        <f t="shared" si="2"/>
        <v>0</v>
      </c>
      <c r="S26" s="86"/>
      <c r="T26" s="86"/>
      <c r="U26" s="86"/>
      <c r="V26" s="84">
        <f t="shared" si="3"/>
        <v>0</v>
      </c>
    </row>
    <row r="27" spans="1:22">
      <c r="A27" s="86"/>
      <c r="B27" s="86"/>
      <c r="C27" s="86"/>
      <c r="D27" s="86"/>
      <c r="E27" s="84">
        <f t="shared" si="0"/>
        <v>0</v>
      </c>
      <c r="F27" s="99"/>
      <c r="G27" s="86"/>
      <c r="H27" s="86"/>
      <c r="I27" s="86"/>
      <c r="J27" s="86"/>
      <c r="K27" s="84">
        <f t="shared" si="1"/>
        <v>0</v>
      </c>
      <c r="M27" s="86"/>
      <c r="N27" s="86"/>
      <c r="O27" s="86"/>
      <c r="P27" s="86"/>
      <c r="Q27" s="84">
        <f t="shared" si="2"/>
        <v>0</v>
      </c>
      <c r="S27" s="86"/>
      <c r="T27" s="86"/>
      <c r="U27" s="86"/>
      <c r="V27" s="84">
        <f t="shared" si="3"/>
        <v>0</v>
      </c>
    </row>
    <row r="28" spans="1:22">
      <c r="A28" s="86"/>
      <c r="B28" s="86"/>
      <c r="C28" s="86"/>
      <c r="D28" s="86"/>
      <c r="E28" s="84">
        <f t="shared" si="0"/>
        <v>0</v>
      </c>
      <c r="F28" s="99"/>
      <c r="G28" s="86"/>
      <c r="H28" s="86"/>
      <c r="I28" s="86"/>
      <c r="J28" s="86"/>
      <c r="K28" s="84">
        <f t="shared" si="1"/>
        <v>0</v>
      </c>
      <c r="M28" s="86"/>
      <c r="N28" s="86"/>
      <c r="O28" s="86"/>
      <c r="P28" s="86"/>
      <c r="Q28" s="84">
        <f t="shared" si="2"/>
        <v>0</v>
      </c>
      <c r="S28" s="86"/>
      <c r="T28" s="86"/>
      <c r="U28" s="86"/>
      <c r="V28" s="84">
        <f t="shared" si="3"/>
        <v>0</v>
      </c>
    </row>
    <row r="29" spans="1:22">
      <c r="A29" s="86"/>
      <c r="B29" s="86"/>
      <c r="C29" s="86"/>
      <c r="D29" s="86"/>
      <c r="E29" s="84">
        <f t="shared" si="0"/>
        <v>0</v>
      </c>
      <c r="F29" s="99"/>
      <c r="G29" s="86"/>
      <c r="H29" s="86"/>
      <c r="I29" s="86"/>
      <c r="J29" s="86"/>
      <c r="K29" s="84">
        <f t="shared" si="1"/>
        <v>0</v>
      </c>
      <c r="M29" s="86"/>
      <c r="N29" s="86"/>
      <c r="O29" s="86"/>
      <c r="P29" s="86"/>
      <c r="Q29" s="84">
        <f t="shared" si="2"/>
        <v>0</v>
      </c>
      <c r="S29" s="86"/>
      <c r="T29" s="86"/>
      <c r="U29" s="86"/>
      <c r="V29" s="84">
        <f t="shared" si="3"/>
        <v>0</v>
      </c>
    </row>
    <row r="30" spans="1:22">
      <c r="A30" s="86"/>
      <c r="B30" s="86"/>
      <c r="C30" s="86"/>
      <c r="D30" s="86"/>
      <c r="E30" s="84">
        <f t="shared" si="0"/>
        <v>0</v>
      </c>
      <c r="F30" s="99"/>
      <c r="G30" s="86"/>
      <c r="H30" s="86"/>
      <c r="I30" s="86"/>
      <c r="J30" s="86"/>
      <c r="K30" s="84">
        <f t="shared" si="1"/>
        <v>0</v>
      </c>
      <c r="M30" s="86"/>
      <c r="N30" s="86"/>
      <c r="O30" s="86"/>
      <c r="P30" s="86"/>
      <c r="Q30" s="84">
        <f t="shared" si="2"/>
        <v>0</v>
      </c>
      <c r="S30" s="86"/>
      <c r="T30" s="86"/>
      <c r="U30" s="86"/>
      <c r="V30" s="84">
        <f t="shared" si="3"/>
        <v>0</v>
      </c>
    </row>
    <row r="31" spans="1:22">
      <c r="A31" s="88"/>
      <c r="B31" s="86"/>
      <c r="C31" s="86"/>
      <c r="D31" s="86"/>
      <c r="E31" s="84">
        <f t="shared" si="0"/>
        <v>0</v>
      </c>
      <c r="G31" s="86"/>
      <c r="H31" s="86"/>
      <c r="I31" s="86"/>
      <c r="J31" s="86"/>
      <c r="K31" s="84">
        <f t="shared" si="1"/>
        <v>0</v>
      </c>
      <c r="M31" s="86"/>
      <c r="N31" s="86"/>
      <c r="O31" s="86"/>
      <c r="P31" s="86"/>
      <c r="Q31" s="84">
        <f t="shared" si="2"/>
        <v>0</v>
      </c>
      <c r="S31" s="86"/>
      <c r="T31" s="86"/>
      <c r="U31" s="86"/>
      <c r="V31" s="84">
        <f t="shared" si="3"/>
        <v>0</v>
      </c>
    </row>
    <row r="32" spans="1:22">
      <c r="A32" s="88" t="s">
        <v>57</v>
      </c>
      <c r="B32" s="86"/>
      <c r="C32" s="86"/>
      <c r="D32" s="86"/>
      <c r="E32" s="84">
        <f>SUM(E3:E31)</f>
        <v>0</v>
      </c>
      <c r="G32" s="88" t="s">
        <v>57</v>
      </c>
      <c r="H32" s="86"/>
      <c r="I32" s="86"/>
      <c r="J32" s="86"/>
      <c r="K32" s="84">
        <f>SUM(K3:K31)</f>
        <v>0</v>
      </c>
      <c r="M32" s="88" t="s">
        <v>57</v>
      </c>
      <c r="N32" s="86"/>
      <c r="O32" s="86"/>
      <c r="P32" s="86"/>
      <c r="Q32" s="84">
        <f>SUM(Q3:Q31)</f>
        <v>0</v>
      </c>
      <c r="S32" s="88" t="s">
        <v>57</v>
      </c>
      <c r="T32" s="86"/>
      <c r="U32" s="86"/>
      <c r="V32" s="84">
        <f>SUM(V3:V31)</f>
        <v>0</v>
      </c>
    </row>
  </sheetData>
  <sheetProtection password="DFE1" sheet="1"/>
  <mergeCells count="4">
    <mergeCell ref="A1:E1"/>
    <mergeCell ref="G1:K1"/>
    <mergeCell ref="M1:Q1"/>
    <mergeCell ref="S1:V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2"/>
  <sheetViews>
    <sheetView workbookViewId="0">
      <selection sqref="A1:E1"/>
    </sheetView>
  </sheetViews>
  <sheetFormatPr defaultRowHeight="12.75"/>
  <cols>
    <col min="1" max="2" width="9.140625" style="85"/>
    <col min="3" max="3" width="12.28515625" style="85" customWidth="1"/>
    <col min="4" max="4" width="13.7109375" style="89" customWidth="1"/>
    <col min="5" max="5" width="11.42578125" style="89" customWidth="1"/>
    <col min="6" max="8" width="9.140625" style="85"/>
    <col min="9" max="9" width="10.5703125" style="85" customWidth="1"/>
    <col min="10" max="10" width="12.140625" style="89" customWidth="1"/>
    <col min="11" max="11" width="9.140625" style="89"/>
    <col min="12" max="12" width="9.140625" style="85"/>
    <col min="13" max="13" width="10.5703125" style="85" customWidth="1"/>
    <col min="14" max="14" width="9.140625" style="85"/>
    <col min="15" max="15" width="12" style="85" customWidth="1"/>
    <col min="16" max="16" width="13.28515625" style="85" customWidth="1"/>
    <col min="17" max="17" width="10.140625" style="89" customWidth="1"/>
    <col min="18" max="20" width="9.140625" style="85"/>
    <col min="21" max="22" width="10.85546875" style="85" customWidth="1"/>
    <col min="23" max="23" width="10.42578125" style="89" customWidth="1"/>
    <col min="24" max="26" width="9.140625" style="85"/>
    <col min="27" max="27" width="11" style="85" customWidth="1"/>
    <col min="28" max="28" width="12.42578125" style="103" customWidth="1"/>
    <col min="29" max="29" width="9.140625" style="89"/>
    <col min="30" max="16384" width="9.140625" style="85"/>
  </cols>
  <sheetData>
    <row r="1" spans="1:29">
      <c r="A1" s="255" t="s">
        <v>97</v>
      </c>
      <c r="B1" s="255"/>
      <c r="C1" s="255"/>
      <c r="D1" s="255"/>
      <c r="E1" s="255"/>
      <c r="G1" s="255" t="s">
        <v>98</v>
      </c>
      <c r="H1" s="255"/>
      <c r="I1" s="255"/>
      <c r="J1" s="255"/>
      <c r="K1" s="255"/>
      <c r="M1" s="255" t="s">
        <v>190</v>
      </c>
      <c r="N1" s="255"/>
      <c r="O1" s="255"/>
      <c r="P1" s="255"/>
      <c r="Q1" s="255"/>
      <c r="S1" s="255" t="s">
        <v>191</v>
      </c>
      <c r="T1" s="255"/>
      <c r="U1" s="255"/>
      <c r="V1" s="255"/>
      <c r="W1" s="255"/>
      <c r="Y1" s="255" t="s">
        <v>99</v>
      </c>
      <c r="Z1" s="255"/>
      <c r="AA1" s="255"/>
      <c r="AB1" s="255"/>
      <c r="AC1" s="255"/>
    </row>
    <row r="2" spans="1:29">
      <c r="A2" s="86" t="s">
        <v>53</v>
      </c>
      <c r="B2" s="86" t="s">
        <v>54</v>
      </c>
      <c r="C2" s="86" t="s">
        <v>56</v>
      </c>
      <c r="D2" s="100" t="s">
        <v>187</v>
      </c>
      <c r="E2" s="83" t="s">
        <v>62</v>
      </c>
      <c r="G2" s="86" t="s">
        <v>53</v>
      </c>
      <c r="H2" s="86" t="s">
        <v>54</v>
      </c>
      <c r="I2" s="86" t="s">
        <v>56</v>
      </c>
      <c r="J2" s="100" t="s">
        <v>187</v>
      </c>
      <c r="K2" s="83" t="s">
        <v>62</v>
      </c>
      <c r="M2" s="86" t="s">
        <v>53</v>
      </c>
      <c r="N2" s="86" t="s">
        <v>54</v>
      </c>
      <c r="O2" s="86" t="s">
        <v>56</v>
      </c>
      <c r="P2" s="88" t="s">
        <v>187</v>
      </c>
      <c r="Q2" s="83" t="s">
        <v>62</v>
      </c>
      <c r="S2" s="86" t="s">
        <v>53</v>
      </c>
      <c r="T2" s="86" t="s">
        <v>54</v>
      </c>
      <c r="U2" s="86" t="s">
        <v>56</v>
      </c>
      <c r="V2" s="88" t="s">
        <v>187</v>
      </c>
      <c r="W2" s="83" t="s">
        <v>62</v>
      </c>
      <c r="Y2" s="86" t="s">
        <v>53</v>
      </c>
      <c r="Z2" s="86" t="s">
        <v>54</v>
      </c>
      <c r="AA2" s="86" t="s">
        <v>56</v>
      </c>
      <c r="AB2" s="101" t="s">
        <v>187</v>
      </c>
      <c r="AC2" s="83" t="s">
        <v>62</v>
      </c>
    </row>
    <row r="3" spans="1:29">
      <c r="A3" s="86"/>
      <c r="B3" s="88"/>
      <c r="C3" s="86"/>
      <c r="D3" s="83"/>
      <c r="E3" s="84">
        <f>C3*D3</f>
        <v>0</v>
      </c>
      <c r="G3" s="86"/>
      <c r="H3" s="88"/>
      <c r="I3" s="86"/>
      <c r="J3" s="83"/>
      <c r="K3" s="84">
        <f>I3*J3</f>
        <v>0</v>
      </c>
      <c r="M3" s="86"/>
      <c r="N3" s="88"/>
      <c r="O3" s="86"/>
      <c r="P3" s="86"/>
      <c r="Q3" s="84">
        <f>O3*P3</f>
        <v>0</v>
      </c>
      <c r="S3" s="86"/>
      <c r="T3" s="88"/>
      <c r="U3" s="86"/>
      <c r="V3" s="86"/>
      <c r="W3" s="84">
        <f>U3*V3</f>
        <v>0</v>
      </c>
      <c r="Y3" s="86"/>
      <c r="Z3" s="88"/>
      <c r="AA3" s="86"/>
      <c r="AB3" s="102"/>
      <c r="AC3" s="84">
        <f>AA3*AB3</f>
        <v>0</v>
      </c>
    </row>
    <row r="4" spans="1:29">
      <c r="A4" s="86"/>
      <c r="B4" s="86"/>
      <c r="C4" s="86"/>
      <c r="D4" s="83"/>
      <c r="E4" s="84">
        <f t="shared" ref="E4:E30" si="0">C4*D4</f>
        <v>0</v>
      </c>
      <c r="G4" s="86"/>
      <c r="H4" s="86"/>
      <c r="I4" s="86"/>
      <c r="J4" s="83"/>
      <c r="K4" s="84">
        <f t="shared" ref="K4:K30" si="1">I4*J4</f>
        <v>0</v>
      </c>
      <c r="M4" s="86"/>
      <c r="N4" s="86"/>
      <c r="O4" s="86"/>
      <c r="P4" s="86"/>
      <c r="Q4" s="84">
        <f t="shared" ref="Q4:Q30" si="2">O4*P4</f>
        <v>0</v>
      </c>
      <c r="S4" s="86"/>
      <c r="T4" s="86"/>
      <c r="U4" s="86"/>
      <c r="V4" s="86"/>
      <c r="W4" s="84">
        <f t="shared" ref="W4:W30" si="3">U4*V4</f>
        <v>0</v>
      </c>
      <c r="Y4" s="86"/>
      <c r="Z4" s="86"/>
      <c r="AA4" s="86"/>
      <c r="AB4" s="102"/>
      <c r="AC4" s="84">
        <f t="shared" ref="AC4:AC30" si="4">AA4*AB4</f>
        <v>0</v>
      </c>
    </row>
    <row r="5" spans="1:29">
      <c r="A5" s="86"/>
      <c r="B5" s="86"/>
      <c r="C5" s="86"/>
      <c r="D5" s="83"/>
      <c r="E5" s="84">
        <f t="shared" si="0"/>
        <v>0</v>
      </c>
      <c r="G5" s="86"/>
      <c r="H5" s="86"/>
      <c r="I5" s="86"/>
      <c r="J5" s="83"/>
      <c r="K5" s="84">
        <f t="shared" si="1"/>
        <v>0</v>
      </c>
      <c r="M5" s="86"/>
      <c r="N5" s="86"/>
      <c r="O5" s="86"/>
      <c r="P5" s="86"/>
      <c r="Q5" s="84">
        <f t="shared" si="2"/>
        <v>0</v>
      </c>
      <c r="S5" s="86"/>
      <c r="T5" s="86"/>
      <c r="U5" s="86"/>
      <c r="V5" s="86"/>
      <c r="W5" s="84">
        <f t="shared" si="3"/>
        <v>0</v>
      </c>
      <c r="Y5" s="86"/>
      <c r="Z5" s="86"/>
      <c r="AA5" s="86"/>
      <c r="AB5" s="102"/>
      <c r="AC5" s="84">
        <f t="shared" si="4"/>
        <v>0</v>
      </c>
    </row>
    <row r="6" spans="1:29">
      <c r="A6" s="86"/>
      <c r="B6" s="86"/>
      <c r="C6" s="86"/>
      <c r="D6" s="83"/>
      <c r="E6" s="84">
        <f t="shared" si="0"/>
        <v>0</v>
      </c>
      <c r="G6" s="86"/>
      <c r="H6" s="86"/>
      <c r="I6" s="86"/>
      <c r="J6" s="83"/>
      <c r="K6" s="84">
        <f t="shared" si="1"/>
        <v>0</v>
      </c>
      <c r="M6" s="86"/>
      <c r="N6" s="86"/>
      <c r="O6" s="86"/>
      <c r="P6" s="86"/>
      <c r="Q6" s="84">
        <f t="shared" si="2"/>
        <v>0</v>
      </c>
      <c r="S6" s="86"/>
      <c r="T6" s="86"/>
      <c r="U6" s="86"/>
      <c r="V6" s="86"/>
      <c r="W6" s="84">
        <f t="shared" si="3"/>
        <v>0</v>
      </c>
      <c r="Y6" s="86"/>
      <c r="Z6" s="86"/>
      <c r="AA6" s="86"/>
      <c r="AB6" s="102"/>
      <c r="AC6" s="84">
        <f t="shared" si="4"/>
        <v>0</v>
      </c>
    </row>
    <row r="7" spans="1:29">
      <c r="A7" s="86"/>
      <c r="B7" s="86"/>
      <c r="C7" s="86"/>
      <c r="D7" s="83"/>
      <c r="E7" s="84">
        <f t="shared" si="0"/>
        <v>0</v>
      </c>
      <c r="G7" s="86"/>
      <c r="H7" s="86"/>
      <c r="I7" s="86"/>
      <c r="J7" s="83"/>
      <c r="K7" s="84">
        <f t="shared" si="1"/>
        <v>0</v>
      </c>
      <c r="M7" s="86"/>
      <c r="N7" s="86"/>
      <c r="O7" s="86"/>
      <c r="P7" s="86"/>
      <c r="Q7" s="84">
        <f t="shared" si="2"/>
        <v>0</v>
      </c>
      <c r="S7" s="86"/>
      <c r="T7" s="86"/>
      <c r="U7" s="86"/>
      <c r="V7" s="86"/>
      <c r="W7" s="84">
        <f t="shared" si="3"/>
        <v>0</v>
      </c>
      <c r="Y7" s="86"/>
      <c r="Z7" s="86"/>
      <c r="AA7" s="86"/>
      <c r="AB7" s="102"/>
      <c r="AC7" s="84">
        <f t="shared" si="4"/>
        <v>0</v>
      </c>
    </row>
    <row r="8" spans="1:29">
      <c r="A8" s="86"/>
      <c r="B8" s="86"/>
      <c r="C8" s="86"/>
      <c r="D8" s="83"/>
      <c r="E8" s="84">
        <f t="shared" si="0"/>
        <v>0</v>
      </c>
      <c r="G8" s="86"/>
      <c r="H8" s="86"/>
      <c r="I8" s="86"/>
      <c r="J8" s="83"/>
      <c r="K8" s="84">
        <f t="shared" si="1"/>
        <v>0</v>
      </c>
      <c r="M8" s="86"/>
      <c r="N8" s="86"/>
      <c r="O8" s="86"/>
      <c r="P8" s="86"/>
      <c r="Q8" s="84">
        <f t="shared" si="2"/>
        <v>0</v>
      </c>
      <c r="S8" s="86"/>
      <c r="T8" s="86"/>
      <c r="U8" s="86"/>
      <c r="V8" s="86"/>
      <c r="W8" s="84">
        <f t="shared" si="3"/>
        <v>0</v>
      </c>
      <c r="Y8" s="86"/>
      <c r="Z8" s="86"/>
      <c r="AA8" s="86"/>
      <c r="AB8" s="102"/>
      <c r="AC8" s="84">
        <f t="shared" si="4"/>
        <v>0</v>
      </c>
    </row>
    <row r="9" spans="1:29">
      <c r="A9" s="86"/>
      <c r="B9" s="86"/>
      <c r="C9" s="86"/>
      <c r="D9" s="83"/>
      <c r="E9" s="84">
        <f t="shared" si="0"/>
        <v>0</v>
      </c>
      <c r="G9" s="86"/>
      <c r="H9" s="86"/>
      <c r="I9" s="86"/>
      <c r="J9" s="83"/>
      <c r="K9" s="84">
        <f t="shared" si="1"/>
        <v>0</v>
      </c>
      <c r="M9" s="86"/>
      <c r="N9" s="86"/>
      <c r="O9" s="86"/>
      <c r="P9" s="86"/>
      <c r="Q9" s="84">
        <f t="shared" si="2"/>
        <v>0</v>
      </c>
      <c r="S9" s="86"/>
      <c r="T9" s="86"/>
      <c r="U9" s="86"/>
      <c r="V9" s="86"/>
      <c r="W9" s="84">
        <f t="shared" si="3"/>
        <v>0</v>
      </c>
      <c r="Y9" s="86"/>
      <c r="Z9" s="86"/>
      <c r="AA9" s="86"/>
      <c r="AB9" s="102"/>
      <c r="AC9" s="84">
        <f t="shared" si="4"/>
        <v>0</v>
      </c>
    </row>
    <row r="10" spans="1:29">
      <c r="A10" s="86"/>
      <c r="B10" s="86"/>
      <c r="C10" s="86"/>
      <c r="D10" s="83"/>
      <c r="E10" s="84">
        <f t="shared" si="0"/>
        <v>0</v>
      </c>
      <c r="G10" s="86"/>
      <c r="H10" s="86"/>
      <c r="I10" s="86"/>
      <c r="J10" s="83"/>
      <c r="K10" s="84">
        <f t="shared" si="1"/>
        <v>0</v>
      </c>
      <c r="M10" s="86"/>
      <c r="N10" s="86"/>
      <c r="O10" s="86"/>
      <c r="P10" s="86"/>
      <c r="Q10" s="84">
        <f t="shared" si="2"/>
        <v>0</v>
      </c>
      <c r="S10" s="86"/>
      <c r="T10" s="86"/>
      <c r="U10" s="86"/>
      <c r="V10" s="86"/>
      <c r="W10" s="84">
        <f t="shared" si="3"/>
        <v>0</v>
      </c>
      <c r="Y10" s="86"/>
      <c r="Z10" s="86"/>
      <c r="AA10" s="86"/>
      <c r="AB10" s="102"/>
      <c r="AC10" s="84">
        <f t="shared" si="4"/>
        <v>0</v>
      </c>
    </row>
    <row r="11" spans="1:29">
      <c r="A11" s="86"/>
      <c r="B11" s="86"/>
      <c r="C11" s="86"/>
      <c r="D11" s="83"/>
      <c r="E11" s="84">
        <f t="shared" si="0"/>
        <v>0</v>
      </c>
      <c r="G11" s="86"/>
      <c r="H11" s="86"/>
      <c r="I11" s="86"/>
      <c r="J11" s="83"/>
      <c r="K11" s="84">
        <f t="shared" si="1"/>
        <v>0</v>
      </c>
      <c r="M11" s="86"/>
      <c r="N11" s="86"/>
      <c r="O11" s="86"/>
      <c r="P11" s="86"/>
      <c r="Q11" s="84">
        <f t="shared" si="2"/>
        <v>0</v>
      </c>
      <c r="S11" s="86"/>
      <c r="T11" s="86"/>
      <c r="U11" s="86"/>
      <c r="V11" s="86"/>
      <c r="W11" s="84">
        <f t="shared" si="3"/>
        <v>0</v>
      </c>
      <c r="Y11" s="86"/>
      <c r="Z11" s="86"/>
      <c r="AA11" s="86"/>
      <c r="AB11" s="102"/>
      <c r="AC11" s="84">
        <f t="shared" si="4"/>
        <v>0</v>
      </c>
    </row>
    <row r="12" spans="1:29">
      <c r="A12" s="86"/>
      <c r="B12" s="86"/>
      <c r="C12" s="86"/>
      <c r="D12" s="83"/>
      <c r="E12" s="84">
        <f t="shared" si="0"/>
        <v>0</v>
      </c>
      <c r="G12" s="86"/>
      <c r="H12" s="86"/>
      <c r="I12" s="86"/>
      <c r="J12" s="83"/>
      <c r="K12" s="84">
        <f t="shared" si="1"/>
        <v>0</v>
      </c>
      <c r="M12" s="86"/>
      <c r="N12" s="86"/>
      <c r="O12" s="86"/>
      <c r="P12" s="86"/>
      <c r="Q12" s="84">
        <f t="shared" si="2"/>
        <v>0</v>
      </c>
      <c r="S12" s="86"/>
      <c r="T12" s="86"/>
      <c r="U12" s="86"/>
      <c r="V12" s="86"/>
      <c r="W12" s="84">
        <f t="shared" si="3"/>
        <v>0</v>
      </c>
      <c r="Y12" s="86"/>
      <c r="Z12" s="86"/>
      <c r="AA12" s="86"/>
      <c r="AB12" s="102"/>
      <c r="AC12" s="84">
        <f t="shared" si="4"/>
        <v>0</v>
      </c>
    </row>
    <row r="13" spans="1:29">
      <c r="A13" s="86"/>
      <c r="B13" s="86"/>
      <c r="C13" s="86"/>
      <c r="D13" s="83"/>
      <c r="E13" s="84">
        <f t="shared" si="0"/>
        <v>0</v>
      </c>
      <c r="G13" s="86"/>
      <c r="H13" s="86"/>
      <c r="I13" s="86"/>
      <c r="J13" s="83"/>
      <c r="K13" s="84">
        <f t="shared" si="1"/>
        <v>0</v>
      </c>
      <c r="M13" s="86"/>
      <c r="N13" s="86"/>
      <c r="O13" s="86"/>
      <c r="P13" s="86"/>
      <c r="Q13" s="84">
        <f t="shared" si="2"/>
        <v>0</v>
      </c>
      <c r="S13" s="86"/>
      <c r="T13" s="86"/>
      <c r="U13" s="86"/>
      <c r="V13" s="86"/>
      <c r="W13" s="84">
        <f t="shared" si="3"/>
        <v>0</v>
      </c>
      <c r="Y13" s="86"/>
      <c r="Z13" s="86"/>
      <c r="AA13" s="86"/>
      <c r="AB13" s="102"/>
      <c r="AC13" s="84">
        <f t="shared" si="4"/>
        <v>0</v>
      </c>
    </row>
    <row r="14" spans="1:29">
      <c r="A14" s="86"/>
      <c r="B14" s="86"/>
      <c r="C14" s="86"/>
      <c r="D14" s="83"/>
      <c r="E14" s="84">
        <f t="shared" si="0"/>
        <v>0</v>
      </c>
      <c r="G14" s="86"/>
      <c r="H14" s="86"/>
      <c r="I14" s="86"/>
      <c r="J14" s="83"/>
      <c r="K14" s="84">
        <f t="shared" si="1"/>
        <v>0</v>
      </c>
      <c r="M14" s="86"/>
      <c r="N14" s="86"/>
      <c r="O14" s="86"/>
      <c r="P14" s="86"/>
      <c r="Q14" s="84">
        <f t="shared" si="2"/>
        <v>0</v>
      </c>
      <c r="S14" s="86"/>
      <c r="T14" s="86"/>
      <c r="U14" s="86"/>
      <c r="V14" s="86"/>
      <c r="W14" s="84">
        <f t="shared" si="3"/>
        <v>0</v>
      </c>
      <c r="Y14" s="86"/>
      <c r="Z14" s="86"/>
      <c r="AA14" s="86"/>
      <c r="AB14" s="102"/>
      <c r="AC14" s="84">
        <f t="shared" si="4"/>
        <v>0</v>
      </c>
    </row>
    <row r="15" spans="1:29">
      <c r="A15" s="86"/>
      <c r="B15" s="86"/>
      <c r="C15" s="86"/>
      <c r="D15" s="83"/>
      <c r="E15" s="84">
        <f t="shared" si="0"/>
        <v>0</v>
      </c>
      <c r="G15" s="86"/>
      <c r="H15" s="86"/>
      <c r="I15" s="86"/>
      <c r="J15" s="83"/>
      <c r="K15" s="84">
        <f t="shared" si="1"/>
        <v>0</v>
      </c>
      <c r="M15" s="86"/>
      <c r="N15" s="86"/>
      <c r="O15" s="86"/>
      <c r="P15" s="86"/>
      <c r="Q15" s="84">
        <f t="shared" si="2"/>
        <v>0</v>
      </c>
      <c r="S15" s="86"/>
      <c r="T15" s="86"/>
      <c r="U15" s="86"/>
      <c r="V15" s="86"/>
      <c r="W15" s="84">
        <f t="shared" si="3"/>
        <v>0</v>
      </c>
      <c r="Y15" s="86"/>
      <c r="Z15" s="86"/>
      <c r="AA15" s="86"/>
      <c r="AB15" s="102"/>
      <c r="AC15" s="84">
        <f t="shared" si="4"/>
        <v>0</v>
      </c>
    </row>
    <row r="16" spans="1:29">
      <c r="A16" s="86"/>
      <c r="B16" s="86"/>
      <c r="C16" s="86"/>
      <c r="D16" s="83"/>
      <c r="E16" s="84">
        <f t="shared" si="0"/>
        <v>0</v>
      </c>
      <c r="G16" s="86"/>
      <c r="H16" s="86"/>
      <c r="I16" s="86"/>
      <c r="J16" s="83"/>
      <c r="K16" s="84">
        <f t="shared" si="1"/>
        <v>0</v>
      </c>
      <c r="M16" s="86"/>
      <c r="N16" s="86"/>
      <c r="O16" s="86"/>
      <c r="P16" s="86"/>
      <c r="Q16" s="84">
        <f t="shared" si="2"/>
        <v>0</v>
      </c>
      <c r="S16" s="86"/>
      <c r="T16" s="86"/>
      <c r="U16" s="86"/>
      <c r="V16" s="86"/>
      <c r="W16" s="84">
        <f t="shared" si="3"/>
        <v>0</v>
      </c>
      <c r="Y16" s="86"/>
      <c r="Z16" s="86"/>
      <c r="AA16" s="86"/>
      <c r="AB16" s="102"/>
      <c r="AC16" s="84">
        <f t="shared" si="4"/>
        <v>0</v>
      </c>
    </row>
    <row r="17" spans="1:29">
      <c r="A17" s="86"/>
      <c r="B17" s="86"/>
      <c r="C17" s="86"/>
      <c r="D17" s="83"/>
      <c r="E17" s="84">
        <f t="shared" si="0"/>
        <v>0</v>
      </c>
      <c r="G17" s="86"/>
      <c r="H17" s="86"/>
      <c r="I17" s="86"/>
      <c r="J17" s="83"/>
      <c r="K17" s="84">
        <f t="shared" si="1"/>
        <v>0</v>
      </c>
      <c r="M17" s="86"/>
      <c r="N17" s="86"/>
      <c r="O17" s="86"/>
      <c r="P17" s="86"/>
      <c r="Q17" s="84">
        <f t="shared" si="2"/>
        <v>0</v>
      </c>
      <c r="S17" s="86"/>
      <c r="T17" s="86"/>
      <c r="U17" s="86"/>
      <c r="V17" s="86"/>
      <c r="W17" s="84">
        <f t="shared" si="3"/>
        <v>0</v>
      </c>
      <c r="Y17" s="86"/>
      <c r="Z17" s="86"/>
      <c r="AA17" s="86"/>
      <c r="AB17" s="102"/>
      <c r="AC17" s="84">
        <f t="shared" si="4"/>
        <v>0</v>
      </c>
    </row>
    <row r="18" spans="1:29">
      <c r="A18" s="86"/>
      <c r="B18" s="86"/>
      <c r="C18" s="86"/>
      <c r="D18" s="83"/>
      <c r="E18" s="84">
        <f t="shared" si="0"/>
        <v>0</v>
      </c>
      <c r="G18" s="86"/>
      <c r="H18" s="86"/>
      <c r="I18" s="86"/>
      <c r="J18" s="83"/>
      <c r="K18" s="84">
        <f t="shared" si="1"/>
        <v>0</v>
      </c>
      <c r="M18" s="86"/>
      <c r="N18" s="86"/>
      <c r="O18" s="86"/>
      <c r="P18" s="86"/>
      <c r="Q18" s="84">
        <f t="shared" si="2"/>
        <v>0</v>
      </c>
      <c r="S18" s="86"/>
      <c r="T18" s="86"/>
      <c r="U18" s="86"/>
      <c r="V18" s="86"/>
      <c r="W18" s="84">
        <f t="shared" si="3"/>
        <v>0</v>
      </c>
      <c r="Y18" s="86"/>
      <c r="Z18" s="86"/>
      <c r="AA18" s="86"/>
      <c r="AB18" s="102"/>
      <c r="AC18" s="84">
        <f t="shared" si="4"/>
        <v>0</v>
      </c>
    </row>
    <row r="19" spans="1:29">
      <c r="A19" s="86"/>
      <c r="B19" s="86"/>
      <c r="C19" s="86"/>
      <c r="D19" s="83"/>
      <c r="E19" s="84">
        <f t="shared" si="0"/>
        <v>0</v>
      </c>
      <c r="G19" s="86"/>
      <c r="H19" s="86"/>
      <c r="I19" s="86"/>
      <c r="J19" s="83"/>
      <c r="K19" s="84">
        <f t="shared" si="1"/>
        <v>0</v>
      </c>
      <c r="M19" s="86"/>
      <c r="N19" s="86"/>
      <c r="O19" s="86"/>
      <c r="P19" s="86"/>
      <c r="Q19" s="84">
        <f t="shared" si="2"/>
        <v>0</v>
      </c>
      <c r="S19" s="86"/>
      <c r="T19" s="86"/>
      <c r="U19" s="86"/>
      <c r="V19" s="86"/>
      <c r="W19" s="84">
        <f t="shared" si="3"/>
        <v>0</v>
      </c>
      <c r="Y19" s="86"/>
      <c r="Z19" s="86"/>
      <c r="AA19" s="86"/>
      <c r="AB19" s="102"/>
      <c r="AC19" s="84">
        <f t="shared" si="4"/>
        <v>0</v>
      </c>
    </row>
    <row r="20" spans="1:29">
      <c r="A20" s="86"/>
      <c r="B20" s="86"/>
      <c r="C20" s="86"/>
      <c r="D20" s="83"/>
      <c r="E20" s="84">
        <f t="shared" si="0"/>
        <v>0</v>
      </c>
      <c r="G20" s="86"/>
      <c r="H20" s="86"/>
      <c r="I20" s="86"/>
      <c r="J20" s="83"/>
      <c r="K20" s="84">
        <f t="shared" si="1"/>
        <v>0</v>
      </c>
      <c r="M20" s="86"/>
      <c r="N20" s="86"/>
      <c r="O20" s="86"/>
      <c r="P20" s="86"/>
      <c r="Q20" s="84">
        <f t="shared" si="2"/>
        <v>0</v>
      </c>
      <c r="S20" s="86"/>
      <c r="T20" s="86"/>
      <c r="U20" s="86"/>
      <c r="V20" s="86"/>
      <c r="W20" s="84">
        <f t="shared" si="3"/>
        <v>0</v>
      </c>
      <c r="Y20" s="86"/>
      <c r="Z20" s="86"/>
      <c r="AA20" s="86"/>
      <c r="AB20" s="102"/>
      <c r="AC20" s="84">
        <f t="shared" si="4"/>
        <v>0</v>
      </c>
    </row>
    <row r="21" spans="1:29">
      <c r="A21" s="86"/>
      <c r="B21" s="86"/>
      <c r="C21" s="86"/>
      <c r="D21" s="83"/>
      <c r="E21" s="84">
        <f t="shared" si="0"/>
        <v>0</v>
      </c>
      <c r="G21" s="86"/>
      <c r="H21" s="86"/>
      <c r="I21" s="86"/>
      <c r="J21" s="83"/>
      <c r="K21" s="84">
        <f t="shared" si="1"/>
        <v>0</v>
      </c>
      <c r="M21" s="86"/>
      <c r="N21" s="86"/>
      <c r="O21" s="86"/>
      <c r="P21" s="86"/>
      <c r="Q21" s="84">
        <f t="shared" si="2"/>
        <v>0</v>
      </c>
      <c r="S21" s="86"/>
      <c r="T21" s="86"/>
      <c r="U21" s="86"/>
      <c r="V21" s="86"/>
      <c r="W21" s="84">
        <f t="shared" si="3"/>
        <v>0</v>
      </c>
      <c r="Y21" s="86"/>
      <c r="Z21" s="86"/>
      <c r="AA21" s="86"/>
      <c r="AB21" s="102"/>
      <c r="AC21" s="84">
        <f t="shared" si="4"/>
        <v>0</v>
      </c>
    </row>
    <row r="22" spans="1:29">
      <c r="A22" s="86"/>
      <c r="B22" s="86"/>
      <c r="C22" s="86"/>
      <c r="D22" s="83"/>
      <c r="E22" s="84">
        <f t="shared" si="0"/>
        <v>0</v>
      </c>
      <c r="G22" s="86"/>
      <c r="H22" s="86"/>
      <c r="I22" s="86"/>
      <c r="J22" s="83"/>
      <c r="K22" s="84">
        <f t="shared" si="1"/>
        <v>0</v>
      </c>
      <c r="M22" s="86"/>
      <c r="N22" s="86"/>
      <c r="O22" s="86"/>
      <c r="P22" s="86"/>
      <c r="Q22" s="84">
        <f t="shared" si="2"/>
        <v>0</v>
      </c>
      <c r="S22" s="86"/>
      <c r="T22" s="86"/>
      <c r="U22" s="86"/>
      <c r="V22" s="86"/>
      <c r="W22" s="84">
        <f t="shared" si="3"/>
        <v>0</v>
      </c>
      <c r="Y22" s="86"/>
      <c r="Z22" s="86"/>
      <c r="AA22" s="86"/>
      <c r="AB22" s="102"/>
      <c r="AC22" s="84">
        <f t="shared" si="4"/>
        <v>0</v>
      </c>
    </row>
    <row r="23" spans="1:29">
      <c r="A23" s="86"/>
      <c r="B23" s="86"/>
      <c r="C23" s="86"/>
      <c r="D23" s="83"/>
      <c r="E23" s="84">
        <f t="shared" si="0"/>
        <v>0</v>
      </c>
      <c r="G23" s="86"/>
      <c r="H23" s="86"/>
      <c r="I23" s="86"/>
      <c r="J23" s="83"/>
      <c r="K23" s="84">
        <f t="shared" si="1"/>
        <v>0</v>
      </c>
      <c r="M23" s="86"/>
      <c r="N23" s="86"/>
      <c r="O23" s="86"/>
      <c r="P23" s="86"/>
      <c r="Q23" s="84">
        <f t="shared" si="2"/>
        <v>0</v>
      </c>
      <c r="S23" s="86"/>
      <c r="T23" s="86"/>
      <c r="U23" s="86"/>
      <c r="V23" s="86"/>
      <c r="W23" s="84">
        <f t="shared" si="3"/>
        <v>0</v>
      </c>
      <c r="Y23" s="86"/>
      <c r="Z23" s="86"/>
      <c r="AA23" s="86"/>
      <c r="AB23" s="102"/>
      <c r="AC23" s="84">
        <f t="shared" si="4"/>
        <v>0</v>
      </c>
    </row>
    <row r="24" spans="1:29">
      <c r="A24" s="86"/>
      <c r="B24" s="86"/>
      <c r="C24" s="86"/>
      <c r="D24" s="83"/>
      <c r="E24" s="84">
        <f t="shared" si="0"/>
        <v>0</v>
      </c>
      <c r="G24" s="86"/>
      <c r="H24" s="86"/>
      <c r="I24" s="86"/>
      <c r="J24" s="83"/>
      <c r="K24" s="84">
        <f t="shared" si="1"/>
        <v>0</v>
      </c>
      <c r="M24" s="86"/>
      <c r="N24" s="86"/>
      <c r="O24" s="86"/>
      <c r="P24" s="86"/>
      <c r="Q24" s="84">
        <f t="shared" si="2"/>
        <v>0</v>
      </c>
      <c r="S24" s="86"/>
      <c r="T24" s="86"/>
      <c r="U24" s="86"/>
      <c r="V24" s="86"/>
      <c r="W24" s="84">
        <f t="shared" si="3"/>
        <v>0</v>
      </c>
      <c r="Y24" s="86"/>
      <c r="Z24" s="86"/>
      <c r="AA24" s="86"/>
      <c r="AB24" s="102"/>
      <c r="AC24" s="84">
        <f t="shared" si="4"/>
        <v>0</v>
      </c>
    </row>
    <row r="25" spans="1:29">
      <c r="A25" s="86"/>
      <c r="B25" s="86"/>
      <c r="C25" s="86"/>
      <c r="D25" s="83"/>
      <c r="E25" s="84">
        <f t="shared" si="0"/>
        <v>0</v>
      </c>
      <c r="G25" s="86"/>
      <c r="H25" s="86"/>
      <c r="I25" s="86"/>
      <c r="J25" s="83"/>
      <c r="K25" s="84">
        <f t="shared" si="1"/>
        <v>0</v>
      </c>
      <c r="M25" s="86"/>
      <c r="N25" s="86"/>
      <c r="O25" s="86"/>
      <c r="P25" s="86"/>
      <c r="Q25" s="84">
        <f t="shared" si="2"/>
        <v>0</v>
      </c>
      <c r="S25" s="86"/>
      <c r="T25" s="86"/>
      <c r="U25" s="86"/>
      <c r="V25" s="86"/>
      <c r="W25" s="84">
        <f t="shared" si="3"/>
        <v>0</v>
      </c>
      <c r="Y25" s="86"/>
      <c r="Z25" s="86"/>
      <c r="AA25" s="86"/>
      <c r="AB25" s="102"/>
      <c r="AC25" s="84">
        <f t="shared" si="4"/>
        <v>0</v>
      </c>
    </row>
    <row r="26" spans="1:29">
      <c r="A26" s="86"/>
      <c r="B26" s="86"/>
      <c r="C26" s="86"/>
      <c r="D26" s="83"/>
      <c r="E26" s="84">
        <f t="shared" si="0"/>
        <v>0</v>
      </c>
      <c r="G26" s="86"/>
      <c r="H26" s="86"/>
      <c r="I26" s="86"/>
      <c r="J26" s="83"/>
      <c r="K26" s="84">
        <f t="shared" si="1"/>
        <v>0</v>
      </c>
      <c r="M26" s="86"/>
      <c r="N26" s="86"/>
      <c r="O26" s="86"/>
      <c r="P26" s="86"/>
      <c r="Q26" s="84">
        <f t="shared" si="2"/>
        <v>0</v>
      </c>
      <c r="S26" s="86"/>
      <c r="T26" s="86"/>
      <c r="U26" s="86"/>
      <c r="V26" s="86"/>
      <c r="W26" s="84">
        <f t="shared" si="3"/>
        <v>0</v>
      </c>
      <c r="Y26" s="86"/>
      <c r="Z26" s="86"/>
      <c r="AA26" s="86"/>
      <c r="AB26" s="102"/>
      <c r="AC26" s="84">
        <f t="shared" si="4"/>
        <v>0</v>
      </c>
    </row>
    <row r="27" spans="1:29">
      <c r="A27" s="86"/>
      <c r="B27" s="86"/>
      <c r="C27" s="86"/>
      <c r="D27" s="83"/>
      <c r="E27" s="84">
        <f t="shared" si="0"/>
        <v>0</v>
      </c>
      <c r="G27" s="86"/>
      <c r="H27" s="86"/>
      <c r="I27" s="86"/>
      <c r="J27" s="83"/>
      <c r="K27" s="84">
        <f t="shared" si="1"/>
        <v>0</v>
      </c>
      <c r="M27" s="86"/>
      <c r="N27" s="86"/>
      <c r="O27" s="86"/>
      <c r="P27" s="86"/>
      <c r="Q27" s="84">
        <f t="shared" si="2"/>
        <v>0</v>
      </c>
      <c r="S27" s="86"/>
      <c r="T27" s="86"/>
      <c r="U27" s="86"/>
      <c r="V27" s="86"/>
      <c r="W27" s="84">
        <f t="shared" si="3"/>
        <v>0</v>
      </c>
      <c r="Y27" s="86"/>
      <c r="Z27" s="86"/>
      <c r="AA27" s="86"/>
      <c r="AB27" s="102"/>
      <c r="AC27" s="84">
        <f t="shared" si="4"/>
        <v>0</v>
      </c>
    </row>
    <row r="28" spans="1:29">
      <c r="A28" s="86"/>
      <c r="B28" s="86"/>
      <c r="C28" s="86"/>
      <c r="D28" s="83"/>
      <c r="E28" s="84">
        <f t="shared" si="0"/>
        <v>0</v>
      </c>
      <c r="G28" s="86"/>
      <c r="H28" s="86"/>
      <c r="I28" s="86"/>
      <c r="J28" s="83"/>
      <c r="K28" s="84">
        <f t="shared" si="1"/>
        <v>0</v>
      </c>
      <c r="M28" s="86"/>
      <c r="N28" s="86"/>
      <c r="O28" s="86"/>
      <c r="P28" s="86"/>
      <c r="Q28" s="84">
        <f t="shared" si="2"/>
        <v>0</v>
      </c>
      <c r="S28" s="86"/>
      <c r="T28" s="86"/>
      <c r="U28" s="86"/>
      <c r="V28" s="86"/>
      <c r="W28" s="84">
        <f t="shared" si="3"/>
        <v>0</v>
      </c>
      <c r="Y28" s="86"/>
      <c r="Z28" s="86"/>
      <c r="AA28" s="86"/>
      <c r="AB28" s="102"/>
      <c r="AC28" s="84">
        <f t="shared" si="4"/>
        <v>0</v>
      </c>
    </row>
    <row r="29" spans="1:29">
      <c r="A29" s="86"/>
      <c r="B29" s="86"/>
      <c r="C29" s="86"/>
      <c r="D29" s="83"/>
      <c r="E29" s="84">
        <f t="shared" si="0"/>
        <v>0</v>
      </c>
      <c r="G29" s="86"/>
      <c r="H29" s="86"/>
      <c r="I29" s="86"/>
      <c r="J29" s="83"/>
      <c r="K29" s="84">
        <f t="shared" si="1"/>
        <v>0</v>
      </c>
      <c r="M29" s="86"/>
      <c r="N29" s="86"/>
      <c r="O29" s="86"/>
      <c r="P29" s="86"/>
      <c r="Q29" s="84">
        <f t="shared" si="2"/>
        <v>0</v>
      </c>
      <c r="S29" s="86"/>
      <c r="T29" s="86"/>
      <c r="U29" s="86"/>
      <c r="V29" s="86"/>
      <c r="W29" s="84">
        <f t="shared" si="3"/>
        <v>0</v>
      </c>
      <c r="Y29" s="86"/>
      <c r="Z29" s="86"/>
      <c r="AA29" s="86"/>
      <c r="AB29" s="102"/>
      <c r="AC29" s="84">
        <f t="shared" si="4"/>
        <v>0</v>
      </c>
    </row>
    <row r="30" spans="1:29">
      <c r="A30" s="86"/>
      <c r="B30" s="86"/>
      <c r="C30" s="86"/>
      <c r="D30" s="83"/>
      <c r="E30" s="84">
        <f t="shared" si="0"/>
        <v>0</v>
      </c>
      <c r="G30" s="86"/>
      <c r="H30" s="86"/>
      <c r="I30" s="86"/>
      <c r="J30" s="83"/>
      <c r="K30" s="84">
        <f t="shared" si="1"/>
        <v>0</v>
      </c>
      <c r="M30" s="86"/>
      <c r="N30" s="86"/>
      <c r="O30" s="86"/>
      <c r="P30" s="86"/>
      <c r="Q30" s="84">
        <f t="shared" si="2"/>
        <v>0</v>
      </c>
      <c r="S30" s="86"/>
      <c r="T30" s="86"/>
      <c r="U30" s="86"/>
      <c r="V30" s="86"/>
      <c r="W30" s="84">
        <f t="shared" si="3"/>
        <v>0</v>
      </c>
      <c r="Y30" s="86"/>
      <c r="Z30" s="86"/>
      <c r="AA30" s="86"/>
      <c r="AB30" s="102"/>
      <c r="AC30" s="84">
        <f t="shared" si="4"/>
        <v>0</v>
      </c>
    </row>
    <row r="31" spans="1:29">
      <c r="A31" s="88" t="s">
        <v>57</v>
      </c>
      <c r="B31" s="86"/>
      <c r="C31" s="86"/>
      <c r="D31" s="83"/>
      <c r="E31" s="84">
        <f>SUM(E3:E30)</f>
        <v>0</v>
      </c>
      <c r="G31" s="88" t="s">
        <v>57</v>
      </c>
      <c r="H31" s="86"/>
      <c r="I31" s="86"/>
      <c r="J31" s="83"/>
      <c r="K31" s="84">
        <f>SUM(K3:K30)</f>
        <v>0</v>
      </c>
      <c r="M31" s="88" t="s">
        <v>57</v>
      </c>
      <c r="N31" s="86"/>
      <c r="O31" s="86"/>
      <c r="P31" s="86"/>
      <c r="Q31" s="84">
        <f>SUM(Q3:Q30)</f>
        <v>0</v>
      </c>
      <c r="S31" s="88" t="s">
        <v>57</v>
      </c>
      <c r="T31" s="86"/>
      <c r="U31" s="86"/>
      <c r="V31" s="86"/>
      <c r="W31" s="84">
        <f>SUM(W3:W30)</f>
        <v>0</v>
      </c>
      <c r="Y31" s="88" t="s">
        <v>57</v>
      </c>
      <c r="Z31" s="86"/>
      <c r="AA31" s="86"/>
      <c r="AB31" s="102"/>
      <c r="AC31" s="84">
        <f>SUM(AC3:AC30)</f>
        <v>0</v>
      </c>
    </row>
    <row r="32" spans="1:29">
      <c r="K32" s="83"/>
    </row>
  </sheetData>
  <sheetProtection password="DFE1" sheet="1"/>
  <mergeCells count="5">
    <mergeCell ref="A1:E1"/>
    <mergeCell ref="G1:K1"/>
    <mergeCell ref="M1:Q1"/>
    <mergeCell ref="S1:W1"/>
    <mergeCell ref="Y1:A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"/>
  <sheetViews>
    <sheetView workbookViewId="0">
      <selection activeCell="C32" sqref="C32"/>
    </sheetView>
  </sheetViews>
  <sheetFormatPr defaultRowHeight="12.75"/>
  <cols>
    <col min="1" max="1" width="9.140625" style="85"/>
    <col min="2" max="2" width="23.28515625" style="85" customWidth="1"/>
    <col min="3" max="3" width="20.85546875" style="89" customWidth="1"/>
    <col min="4" max="5" width="9.140625" style="85"/>
    <col min="6" max="6" width="15.5703125" style="103" customWidth="1"/>
    <col min="7" max="7" width="15.5703125" style="85" customWidth="1"/>
    <col min="8" max="8" width="15" style="89" customWidth="1"/>
    <col min="9" max="9" width="15" style="103" customWidth="1"/>
    <col min="10" max="10" width="15" style="85" customWidth="1"/>
    <col min="11" max="11" width="15" style="89" customWidth="1"/>
    <col min="12" max="13" width="9.140625" style="85"/>
    <col min="14" max="15" width="9.140625" style="89"/>
    <col min="16" max="16" width="9.140625" style="103"/>
    <col min="17" max="17" width="9.140625" style="85"/>
    <col min="18" max="18" width="9.140625" style="89"/>
    <col min="19" max="19" width="9.140625" style="103"/>
    <col min="20" max="20" width="13.7109375" style="85" customWidth="1"/>
    <col min="21" max="21" width="9.140625" style="89"/>
    <col min="22" max="24" width="9.140625" style="85"/>
    <col min="25" max="25" width="11.5703125" style="85" customWidth="1"/>
    <col min="26" max="16384" width="9.140625" style="85"/>
  </cols>
  <sheetData>
    <row r="1" spans="1:25" ht="13.5" thickBot="1">
      <c r="A1" s="255" t="s">
        <v>219</v>
      </c>
      <c r="B1" s="255"/>
      <c r="C1" s="255"/>
      <c r="E1" s="255" t="s">
        <v>220</v>
      </c>
      <c r="F1" s="255"/>
      <c r="G1" s="255"/>
      <c r="H1" s="255"/>
      <c r="I1" s="255"/>
      <c r="J1" s="255"/>
      <c r="K1" s="255"/>
      <c r="M1" s="257" t="s">
        <v>106</v>
      </c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5">
      <c r="A2" s="104" t="s">
        <v>53</v>
      </c>
      <c r="B2" s="104" t="s">
        <v>100</v>
      </c>
      <c r="C2" s="105" t="s">
        <v>101</v>
      </c>
      <c r="E2" s="263" t="s">
        <v>53</v>
      </c>
      <c r="F2" s="260" t="s">
        <v>102</v>
      </c>
      <c r="G2" s="261"/>
      <c r="H2" s="262"/>
      <c r="I2" s="260" t="s">
        <v>112</v>
      </c>
      <c r="J2" s="261"/>
      <c r="K2" s="262"/>
      <c r="M2" s="259" t="s">
        <v>53</v>
      </c>
      <c r="N2" s="100" t="s">
        <v>107</v>
      </c>
      <c r="O2" s="100" t="s">
        <v>108</v>
      </c>
      <c r="P2" s="260" t="s">
        <v>102</v>
      </c>
      <c r="Q2" s="261"/>
      <c r="R2" s="262"/>
      <c r="S2" s="260" t="s">
        <v>109</v>
      </c>
      <c r="T2" s="261"/>
      <c r="U2" s="262"/>
      <c r="V2" s="256" t="s">
        <v>180</v>
      </c>
      <c r="W2" s="256"/>
      <c r="X2" s="256"/>
      <c r="Y2" s="106" t="s">
        <v>118</v>
      </c>
    </row>
    <row r="3" spans="1:25">
      <c r="A3" s="86"/>
      <c r="B3" s="88"/>
      <c r="C3" s="83"/>
      <c r="E3" s="264"/>
      <c r="F3" s="107" t="s">
        <v>103</v>
      </c>
      <c r="G3" s="104" t="s">
        <v>104</v>
      </c>
      <c r="H3" s="108" t="s">
        <v>105</v>
      </c>
      <c r="I3" s="107" t="s">
        <v>110</v>
      </c>
      <c r="J3" s="104" t="s">
        <v>111</v>
      </c>
      <c r="K3" s="105" t="s">
        <v>105</v>
      </c>
      <c r="M3" s="259"/>
      <c r="N3" s="100" t="s">
        <v>105</v>
      </c>
      <c r="O3" s="100" t="s">
        <v>105</v>
      </c>
      <c r="P3" s="107" t="s">
        <v>103</v>
      </c>
      <c r="Q3" s="104" t="s">
        <v>104</v>
      </c>
      <c r="R3" s="105" t="s">
        <v>105</v>
      </c>
      <c r="S3" s="107" t="s">
        <v>103</v>
      </c>
      <c r="T3" s="104" t="s">
        <v>104</v>
      </c>
      <c r="U3" s="105" t="s">
        <v>105</v>
      </c>
      <c r="V3" s="109" t="s">
        <v>53</v>
      </c>
      <c r="W3" s="109" t="s">
        <v>118</v>
      </c>
      <c r="X3" s="109" t="s">
        <v>105</v>
      </c>
      <c r="Y3" s="110" t="s">
        <v>181</v>
      </c>
    </row>
    <row r="4" spans="1:25" ht="13.5" thickBot="1">
      <c r="A4" s="86"/>
      <c r="B4" s="86"/>
      <c r="C4" s="83"/>
      <c r="E4" s="86"/>
      <c r="F4" s="102"/>
      <c r="G4" s="86"/>
      <c r="H4" s="113">
        <f>F4*G4</f>
        <v>0</v>
      </c>
      <c r="I4" s="102"/>
      <c r="J4" s="86"/>
      <c r="K4" s="84">
        <f>I4*J4</f>
        <v>0</v>
      </c>
      <c r="M4" s="86"/>
      <c r="N4" s="83"/>
      <c r="O4" s="83"/>
      <c r="P4" s="102"/>
      <c r="Q4" s="86"/>
      <c r="R4" s="84">
        <f>P4*Q4</f>
        <v>0</v>
      </c>
      <c r="S4" s="102"/>
      <c r="T4" s="86"/>
      <c r="U4" s="84">
        <f>S4*T4</f>
        <v>0</v>
      </c>
      <c r="V4" s="86"/>
      <c r="W4" s="86"/>
      <c r="X4" s="86"/>
      <c r="Y4" s="112" t="s">
        <v>182</v>
      </c>
    </row>
    <row r="5" spans="1:25">
      <c r="A5" s="86"/>
      <c r="B5" s="86"/>
      <c r="C5" s="83"/>
      <c r="E5" s="86"/>
      <c r="F5" s="102"/>
      <c r="G5" s="86"/>
      <c r="H5" s="113">
        <f t="shared" ref="H5:H31" si="0">F5*G5</f>
        <v>0</v>
      </c>
      <c r="I5" s="102"/>
      <c r="J5" s="86"/>
      <c r="K5" s="84">
        <f t="shared" ref="K5:K31" si="1">I5*J5</f>
        <v>0</v>
      </c>
      <c r="M5" s="86"/>
      <c r="N5" s="83"/>
      <c r="O5" s="83"/>
      <c r="P5" s="102"/>
      <c r="Q5" s="86"/>
      <c r="R5" s="84">
        <f t="shared" ref="R5:R31" si="2">P5*Q5</f>
        <v>0</v>
      </c>
      <c r="S5" s="102"/>
      <c r="T5" s="86"/>
      <c r="U5" s="84">
        <f t="shared" ref="U5:U31" si="3">S5*T5</f>
        <v>0</v>
      </c>
      <c r="V5" s="86"/>
      <c r="W5" s="86"/>
      <c r="X5" s="86"/>
    </row>
    <row r="6" spans="1:25">
      <c r="A6" s="86"/>
      <c r="B6" s="86"/>
      <c r="C6" s="83"/>
      <c r="E6" s="86"/>
      <c r="F6" s="102"/>
      <c r="G6" s="86"/>
      <c r="H6" s="113">
        <f t="shared" si="0"/>
        <v>0</v>
      </c>
      <c r="I6" s="102"/>
      <c r="J6" s="86"/>
      <c r="K6" s="84">
        <f t="shared" si="1"/>
        <v>0</v>
      </c>
      <c r="M6" s="86"/>
      <c r="N6" s="83"/>
      <c r="O6" s="83"/>
      <c r="P6" s="102"/>
      <c r="Q6" s="86"/>
      <c r="R6" s="84">
        <f t="shared" si="2"/>
        <v>0</v>
      </c>
      <c r="S6" s="102"/>
      <c r="T6" s="86"/>
      <c r="U6" s="84">
        <f t="shared" si="3"/>
        <v>0</v>
      </c>
      <c r="V6" s="86"/>
      <c r="W6" s="86"/>
      <c r="X6" s="86"/>
    </row>
    <row r="7" spans="1:25">
      <c r="A7" s="86"/>
      <c r="B7" s="86"/>
      <c r="C7" s="83"/>
      <c r="E7" s="86"/>
      <c r="F7" s="102"/>
      <c r="G7" s="86"/>
      <c r="H7" s="113">
        <f t="shared" si="0"/>
        <v>0</v>
      </c>
      <c r="I7" s="102"/>
      <c r="J7" s="86"/>
      <c r="K7" s="84">
        <f t="shared" si="1"/>
        <v>0</v>
      </c>
      <c r="M7" s="86"/>
      <c r="N7" s="83"/>
      <c r="O7" s="83"/>
      <c r="P7" s="102"/>
      <c r="Q7" s="86"/>
      <c r="R7" s="84">
        <f t="shared" si="2"/>
        <v>0</v>
      </c>
      <c r="S7" s="102"/>
      <c r="T7" s="86"/>
      <c r="U7" s="84">
        <f t="shared" si="3"/>
        <v>0</v>
      </c>
      <c r="V7" s="86"/>
      <c r="W7" s="86"/>
      <c r="X7" s="86"/>
    </row>
    <row r="8" spans="1:25">
      <c r="A8" s="86"/>
      <c r="B8" s="86"/>
      <c r="C8" s="83"/>
      <c r="E8" s="86"/>
      <c r="F8" s="102"/>
      <c r="G8" s="86"/>
      <c r="H8" s="113">
        <f t="shared" si="0"/>
        <v>0</v>
      </c>
      <c r="I8" s="102"/>
      <c r="J8" s="86"/>
      <c r="K8" s="84">
        <f t="shared" si="1"/>
        <v>0</v>
      </c>
      <c r="M8" s="86"/>
      <c r="N8" s="83"/>
      <c r="O8" s="83"/>
      <c r="P8" s="102"/>
      <c r="Q8" s="86"/>
      <c r="R8" s="84">
        <f t="shared" si="2"/>
        <v>0</v>
      </c>
      <c r="S8" s="102"/>
      <c r="T8" s="86"/>
      <c r="U8" s="84">
        <f t="shared" si="3"/>
        <v>0</v>
      </c>
      <c r="V8" s="86"/>
      <c r="W8" s="86"/>
      <c r="X8" s="86"/>
    </row>
    <row r="9" spans="1:25">
      <c r="A9" s="86"/>
      <c r="B9" s="86"/>
      <c r="C9" s="83"/>
      <c r="E9" s="86"/>
      <c r="F9" s="102"/>
      <c r="G9" s="86"/>
      <c r="H9" s="113">
        <f t="shared" si="0"/>
        <v>0</v>
      </c>
      <c r="I9" s="102"/>
      <c r="J9" s="86"/>
      <c r="K9" s="84">
        <f t="shared" si="1"/>
        <v>0</v>
      </c>
      <c r="M9" s="86"/>
      <c r="N9" s="83"/>
      <c r="O9" s="83"/>
      <c r="P9" s="102"/>
      <c r="Q9" s="86"/>
      <c r="R9" s="84">
        <f t="shared" si="2"/>
        <v>0</v>
      </c>
      <c r="S9" s="102"/>
      <c r="T9" s="86"/>
      <c r="U9" s="84">
        <f t="shared" si="3"/>
        <v>0</v>
      </c>
      <c r="V9" s="86"/>
      <c r="W9" s="86"/>
      <c r="X9" s="86"/>
    </row>
    <row r="10" spans="1:25">
      <c r="A10" s="86"/>
      <c r="B10" s="86"/>
      <c r="C10" s="83"/>
      <c r="E10" s="86"/>
      <c r="F10" s="102"/>
      <c r="G10" s="86"/>
      <c r="H10" s="113">
        <f t="shared" si="0"/>
        <v>0</v>
      </c>
      <c r="I10" s="102"/>
      <c r="J10" s="86"/>
      <c r="K10" s="84">
        <f t="shared" si="1"/>
        <v>0</v>
      </c>
      <c r="M10" s="86"/>
      <c r="N10" s="83"/>
      <c r="O10" s="83"/>
      <c r="P10" s="102"/>
      <c r="Q10" s="86"/>
      <c r="R10" s="84">
        <f t="shared" si="2"/>
        <v>0</v>
      </c>
      <c r="S10" s="102"/>
      <c r="T10" s="86"/>
      <c r="U10" s="84">
        <f t="shared" si="3"/>
        <v>0</v>
      </c>
      <c r="V10" s="86"/>
      <c r="W10" s="86"/>
      <c r="X10" s="86"/>
    </row>
    <row r="11" spans="1:25">
      <c r="A11" s="86"/>
      <c r="B11" s="86"/>
      <c r="C11" s="83"/>
      <c r="E11" s="86"/>
      <c r="F11" s="102"/>
      <c r="G11" s="86"/>
      <c r="H11" s="113">
        <f t="shared" si="0"/>
        <v>0</v>
      </c>
      <c r="I11" s="102"/>
      <c r="J11" s="86"/>
      <c r="K11" s="84">
        <f t="shared" si="1"/>
        <v>0</v>
      </c>
      <c r="M11" s="86"/>
      <c r="N11" s="83"/>
      <c r="O11" s="83"/>
      <c r="P11" s="102"/>
      <c r="Q11" s="86"/>
      <c r="R11" s="84">
        <f t="shared" si="2"/>
        <v>0</v>
      </c>
      <c r="S11" s="102"/>
      <c r="T11" s="86"/>
      <c r="U11" s="84">
        <f t="shared" si="3"/>
        <v>0</v>
      </c>
      <c r="V11" s="86"/>
      <c r="W11" s="86"/>
      <c r="X11" s="86"/>
    </row>
    <row r="12" spans="1:25">
      <c r="A12" s="86"/>
      <c r="B12" s="86"/>
      <c r="C12" s="83"/>
      <c r="E12" s="86"/>
      <c r="F12" s="102"/>
      <c r="G12" s="86"/>
      <c r="H12" s="113">
        <f t="shared" si="0"/>
        <v>0</v>
      </c>
      <c r="I12" s="102"/>
      <c r="J12" s="86"/>
      <c r="K12" s="84">
        <f t="shared" si="1"/>
        <v>0</v>
      </c>
      <c r="M12" s="86"/>
      <c r="N12" s="83"/>
      <c r="O12" s="83"/>
      <c r="P12" s="102"/>
      <c r="Q12" s="86"/>
      <c r="R12" s="84">
        <f t="shared" si="2"/>
        <v>0</v>
      </c>
      <c r="S12" s="102"/>
      <c r="T12" s="86"/>
      <c r="U12" s="84">
        <f t="shared" si="3"/>
        <v>0</v>
      </c>
      <c r="V12" s="86"/>
      <c r="W12" s="86"/>
      <c r="X12" s="86"/>
    </row>
    <row r="13" spans="1:25">
      <c r="A13" s="86"/>
      <c r="B13" s="86"/>
      <c r="C13" s="83"/>
      <c r="E13" s="86"/>
      <c r="F13" s="102"/>
      <c r="G13" s="86"/>
      <c r="H13" s="113">
        <f t="shared" si="0"/>
        <v>0</v>
      </c>
      <c r="I13" s="102"/>
      <c r="J13" s="86"/>
      <c r="K13" s="84">
        <f t="shared" si="1"/>
        <v>0</v>
      </c>
      <c r="M13" s="86"/>
      <c r="N13" s="83"/>
      <c r="O13" s="83"/>
      <c r="P13" s="102"/>
      <c r="Q13" s="86"/>
      <c r="R13" s="84">
        <f t="shared" si="2"/>
        <v>0</v>
      </c>
      <c r="S13" s="102"/>
      <c r="T13" s="86"/>
      <c r="U13" s="84">
        <f t="shared" si="3"/>
        <v>0</v>
      </c>
      <c r="V13" s="86"/>
      <c r="W13" s="86"/>
      <c r="X13" s="86"/>
    </row>
    <row r="14" spans="1:25">
      <c r="A14" s="86"/>
      <c r="B14" s="86"/>
      <c r="C14" s="83"/>
      <c r="E14" s="86"/>
      <c r="F14" s="102"/>
      <c r="G14" s="86"/>
      <c r="H14" s="113">
        <f t="shared" si="0"/>
        <v>0</v>
      </c>
      <c r="I14" s="102"/>
      <c r="J14" s="86"/>
      <c r="K14" s="84">
        <f t="shared" si="1"/>
        <v>0</v>
      </c>
      <c r="M14" s="86"/>
      <c r="N14" s="83"/>
      <c r="O14" s="83"/>
      <c r="P14" s="102"/>
      <c r="Q14" s="86"/>
      <c r="R14" s="84">
        <f t="shared" si="2"/>
        <v>0</v>
      </c>
      <c r="S14" s="102"/>
      <c r="T14" s="86"/>
      <c r="U14" s="84">
        <f t="shared" si="3"/>
        <v>0</v>
      </c>
      <c r="V14" s="86"/>
      <c r="W14" s="86"/>
      <c r="X14" s="86"/>
    </row>
    <row r="15" spans="1:25">
      <c r="A15" s="86"/>
      <c r="B15" s="86"/>
      <c r="C15" s="83"/>
      <c r="E15" s="86"/>
      <c r="F15" s="102"/>
      <c r="G15" s="86"/>
      <c r="H15" s="113">
        <f t="shared" si="0"/>
        <v>0</v>
      </c>
      <c r="I15" s="102"/>
      <c r="J15" s="86"/>
      <c r="K15" s="84">
        <f t="shared" si="1"/>
        <v>0</v>
      </c>
      <c r="M15" s="86"/>
      <c r="N15" s="83"/>
      <c r="O15" s="83"/>
      <c r="P15" s="102"/>
      <c r="Q15" s="86"/>
      <c r="R15" s="84">
        <f t="shared" si="2"/>
        <v>0</v>
      </c>
      <c r="S15" s="102"/>
      <c r="T15" s="86"/>
      <c r="U15" s="84">
        <f t="shared" si="3"/>
        <v>0</v>
      </c>
      <c r="V15" s="86"/>
      <c r="W15" s="86"/>
      <c r="X15" s="86"/>
    </row>
    <row r="16" spans="1:25">
      <c r="A16" s="86"/>
      <c r="B16" s="86"/>
      <c r="C16" s="83"/>
      <c r="E16" s="86"/>
      <c r="F16" s="102"/>
      <c r="G16" s="86"/>
      <c r="H16" s="113">
        <f t="shared" si="0"/>
        <v>0</v>
      </c>
      <c r="I16" s="102"/>
      <c r="J16" s="86"/>
      <c r="K16" s="84">
        <f t="shared" si="1"/>
        <v>0</v>
      </c>
      <c r="M16" s="86"/>
      <c r="N16" s="83"/>
      <c r="O16" s="83"/>
      <c r="P16" s="102"/>
      <c r="Q16" s="86"/>
      <c r="R16" s="84">
        <f t="shared" si="2"/>
        <v>0</v>
      </c>
      <c r="S16" s="102"/>
      <c r="T16" s="86"/>
      <c r="U16" s="84">
        <f t="shared" si="3"/>
        <v>0</v>
      </c>
      <c r="V16" s="86"/>
      <c r="W16" s="86"/>
      <c r="X16" s="86"/>
    </row>
    <row r="17" spans="1:24">
      <c r="A17" s="86"/>
      <c r="B17" s="86"/>
      <c r="C17" s="83"/>
      <c r="E17" s="86"/>
      <c r="F17" s="102"/>
      <c r="G17" s="86"/>
      <c r="H17" s="113">
        <f t="shared" si="0"/>
        <v>0</v>
      </c>
      <c r="I17" s="102"/>
      <c r="J17" s="86"/>
      <c r="K17" s="84">
        <f t="shared" si="1"/>
        <v>0</v>
      </c>
      <c r="M17" s="86"/>
      <c r="N17" s="83"/>
      <c r="O17" s="83"/>
      <c r="P17" s="102"/>
      <c r="Q17" s="86"/>
      <c r="R17" s="84">
        <f t="shared" si="2"/>
        <v>0</v>
      </c>
      <c r="S17" s="102"/>
      <c r="T17" s="86"/>
      <c r="U17" s="84">
        <f t="shared" si="3"/>
        <v>0</v>
      </c>
      <c r="V17" s="86"/>
      <c r="W17" s="86"/>
      <c r="X17" s="86"/>
    </row>
    <row r="18" spans="1:24">
      <c r="A18" s="86"/>
      <c r="B18" s="86"/>
      <c r="C18" s="83"/>
      <c r="E18" s="86"/>
      <c r="F18" s="102"/>
      <c r="G18" s="86"/>
      <c r="H18" s="113">
        <f t="shared" si="0"/>
        <v>0</v>
      </c>
      <c r="I18" s="102"/>
      <c r="J18" s="86"/>
      <c r="K18" s="84">
        <f t="shared" si="1"/>
        <v>0</v>
      </c>
      <c r="M18" s="86"/>
      <c r="N18" s="83"/>
      <c r="O18" s="83"/>
      <c r="P18" s="102"/>
      <c r="Q18" s="86"/>
      <c r="R18" s="84">
        <f t="shared" si="2"/>
        <v>0</v>
      </c>
      <c r="S18" s="102"/>
      <c r="T18" s="86"/>
      <c r="U18" s="84">
        <f t="shared" si="3"/>
        <v>0</v>
      </c>
      <c r="V18" s="86"/>
      <c r="W18" s="86"/>
      <c r="X18" s="86"/>
    </row>
    <row r="19" spans="1:24">
      <c r="A19" s="86"/>
      <c r="B19" s="86"/>
      <c r="C19" s="83"/>
      <c r="E19" s="86"/>
      <c r="F19" s="102"/>
      <c r="G19" s="86"/>
      <c r="H19" s="113">
        <f t="shared" si="0"/>
        <v>0</v>
      </c>
      <c r="I19" s="102"/>
      <c r="J19" s="86"/>
      <c r="K19" s="84">
        <f t="shared" si="1"/>
        <v>0</v>
      </c>
      <c r="M19" s="86"/>
      <c r="N19" s="83"/>
      <c r="O19" s="83"/>
      <c r="P19" s="102"/>
      <c r="Q19" s="86"/>
      <c r="R19" s="84">
        <f t="shared" si="2"/>
        <v>0</v>
      </c>
      <c r="S19" s="102"/>
      <c r="T19" s="86"/>
      <c r="U19" s="84">
        <f t="shared" si="3"/>
        <v>0</v>
      </c>
      <c r="V19" s="86"/>
      <c r="W19" s="86"/>
      <c r="X19" s="86"/>
    </row>
    <row r="20" spans="1:24">
      <c r="A20" s="86"/>
      <c r="B20" s="86"/>
      <c r="C20" s="83"/>
      <c r="E20" s="86"/>
      <c r="F20" s="102"/>
      <c r="G20" s="86"/>
      <c r="H20" s="113">
        <f t="shared" si="0"/>
        <v>0</v>
      </c>
      <c r="I20" s="102"/>
      <c r="J20" s="86"/>
      <c r="K20" s="84">
        <f t="shared" si="1"/>
        <v>0</v>
      </c>
      <c r="M20" s="86"/>
      <c r="N20" s="83"/>
      <c r="O20" s="83"/>
      <c r="P20" s="102"/>
      <c r="Q20" s="86"/>
      <c r="R20" s="84">
        <f t="shared" si="2"/>
        <v>0</v>
      </c>
      <c r="S20" s="102"/>
      <c r="T20" s="86"/>
      <c r="U20" s="84">
        <f t="shared" si="3"/>
        <v>0</v>
      </c>
      <c r="V20" s="86"/>
      <c r="W20" s="86"/>
      <c r="X20" s="86"/>
    </row>
    <row r="21" spans="1:24">
      <c r="A21" s="86"/>
      <c r="B21" s="86"/>
      <c r="C21" s="83"/>
      <c r="E21" s="86"/>
      <c r="F21" s="102"/>
      <c r="G21" s="86"/>
      <c r="H21" s="113">
        <f t="shared" si="0"/>
        <v>0</v>
      </c>
      <c r="I21" s="102"/>
      <c r="J21" s="86"/>
      <c r="K21" s="84">
        <f t="shared" si="1"/>
        <v>0</v>
      </c>
      <c r="M21" s="86"/>
      <c r="N21" s="83"/>
      <c r="O21" s="83"/>
      <c r="P21" s="102"/>
      <c r="Q21" s="86"/>
      <c r="R21" s="84">
        <f t="shared" si="2"/>
        <v>0</v>
      </c>
      <c r="S21" s="102"/>
      <c r="T21" s="86"/>
      <c r="U21" s="84">
        <f t="shared" si="3"/>
        <v>0</v>
      </c>
      <c r="V21" s="86"/>
      <c r="W21" s="86"/>
      <c r="X21" s="86"/>
    </row>
    <row r="22" spans="1:24">
      <c r="A22" s="86"/>
      <c r="B22" s="86"/>
      <c r="C22" s="83"/>
      <c r="E22" s="86"/>
      <c r="F22" s="102"/>
      <c r="G22" s="86"/>
      <c r="H22" s="113">
        <f t="shared" si="0"/>
        <v>0</v>
      </c>
      <c r="I22" s="102"/>
      <c r="J22" s="86"/>
      <c r="K22" s="84">
        <f t="shared" si="1"/>
        <v>0</v>
      </c>
      <c r="M22" s="86"/>
      <c r="N22" s="83"/>
      <c r="O22" s="83"/>
      <c r="P22" s="102"/>
      <c r="Q22" s="86"/>
      <c r="R22" s="84">
        <f t="shared" si="2"/>
        <v>0</v>
      </c>
      <c r="S22" s="102"/>
      <c r="T22" s="86"/>
      <c r="U22" s="84">
        <f t="shared" si="3"/>
        <v>0</v>
      </c>
      <c r="V22" s="86"/>
      <c r="W22" s="86"/>
      <c r="X22" s="86"/>
    </row>
    <row r="23" spans="1:24">
      <c r="A23" s="86"/>
      <c r="B23" s="86"/>
      <c r="C23" s="83"/>
      <c r="E23" s="86"/>
      <c r="F23" s="102"/>
      <c r="G23" s="86"/>
      <c r="H23" s="113">
        <f t="shared" si="0"/>
        <v>0</v>
      </c>
      <c r="I23" s="102"/>
      <c r="J23" s="86"/>
      <c r="K23" s="84">
        <f t="shared" si="1"/>
        <v>0</v>
      </c>
      <c r="M23" s="86"/>
      <c r="N23" s="83"/>
      <c r="O23" s="83"/>
      <c r="P23" s="102"/>
      <c r="Q23" s="86"/>
      <c r="R23" s="84">
        <f t="shared" si="2"/>
        <v>0</v>
      </c>
      <c r="S23" s="102"/>
      <c r="T23" s="86"/>
      <c r="U23" s="84">
        <f t="shared" si="3"/>
        <v>0</v>
      </c>
      <c r="V23" s="86"/>
      <c r="W23" s="86"/>
      <c r="X23" s="86"/>
    </row>
    <row r="24" spans="1:24">
      <c r="A24" s="86"/>
      <c r="B24" s="86"/>
      <c r="C24" s="83"/>
      <c r="E24" s="86"/>
      <c r="F24" s="102"/>
      <c r="G24" s="86"/>
      <c r="H24" s="113">
        <f t="shared" si="0"/>
        <v>0</v>
      </c>
      <c r="I24" s="102"/>
      <c r="J24" s="86"/>
      <c r="K24" s="84">
        <f t="shared" si="1"/>
        <v>0</v>
      </c>
      <c r="M24" s="86"/>
      <c r="N24" s="83"/>
      <c r="O24" s="83"/>
      <c r="P24" s="102"/>
      <c r="Q24" s="86"/>
      <c r="R24" s="84">
        <f t="shared" si="2"/>
        <v>0</v>
      </c>
      <c r="S24" s="102"/>
      <c r="T24" s="86"/>
      <c r="U24" s="84">
        <f t="shared" si="3"/>
        <v>0</v>
      </c>
      <c r="V24" s="86"/>
      <c r="W24" s="86"/>
      <c r="X24" s="86"/>
    </row>
    <row r="25" spans="1:24">
      <c r="A25" s="86"/>
      <c r="B25" s="86"/>
      <c r="C25" s="83"/>
      <c r="E25" s="86"/>
      <c r="F25" s="102"/>
      <c r="G25" s="86"/>
      <c r="H25" s="113">
        <f t="shared" si="0"/>
        <v>0</v>
      </c>
      <c r="I25" s="102"/>
      <c r="J25" s="86"/>
      <c r="K25" s="84">
        <f t="shared" si="1"/>
        <v>0</v>
      </c>
      <c r="M25" s="86"/>
      <c r="N25" s="83"/>
      <c r="O25" s="83"/>
      <c r="P25" s="102"/>
      <c r="Q25" s="86"/>
      <c r="R25" s="84">
        <f t="shared" si="2"/>
        <v>0</v>
      </c>
      <c r="S25" s="102"/>
      <c r="T25" s="86"/>
      <c r="U25" s="84">
        <f t="shared" si="3"/>
        <v>0</v>
      </c>
      <c r="V25" s="86"/>
      <c r="W25" s="86"/>
      <c r="X25" s="86"/>
    </row>
    <row r="26" spans="1:24">
      <c r="A26" s="86"/>
      <c r="B26" s="86"/>
      <c r="C26" s="83"/>
      <c r="E26" s="86"/>
      <c r="F26" s="102"/>
      <c r="G26" s="86"/>
      <c r="H26" s="113">
        <f t="shared" si="0"/>
        <v>0</v>
      </c>
      <c r="I26" s="102"/>
      <c r="J26" s="86"/>
      <c r="K26" s="84">
        <f t="shared" si="1"/>
        <v>0</v>
      </c>
      <c r="M26" s="86"/>
      <c r="N26" s="83"/>
      <c r="O26" s="83"/>
      <c r="P26" s="102"/>
      <c r="Q26" s="86"/>
      <c r="R26" s="84">
        <f t="shared" si="2"/>
        <v>0</v>
      </c>
      <c r="S26" s="102"/>
      <c r="T26" s="86"/>
      <c r="U26" s="84">
        <f t="shared" si="3"/>
        <v>0</v>
      </c>
      <c r="V26" s="86"/>
      <c r="W26" s="86"/>
      <c r="X26" s="86"/>
    </row>
    <row r="27" spans="1:24">
      <c r="A27" s="86"/>
      <c r="B27" s="86"/>
      <c r="C27" s="83"/>
      <c r="E27" s="86"/>
      <c r="F27" s="102"/>
      <c r="G27" s="86"/>
      <c r="H27" s="113">
        <f t="shared" si="0"/>
        <v>0</v>
      </c>
      <c r="I27" s="102"/>
      <c r="J27" s="86"/>
      <c r="K27" s="84">
        <f t="shared" si="1"/>
        <v>0</v>
      </c>
      <c r="M27" s="86"/>
      <c r="N27" s="83"/>
      <c r="O27" s="83"/>
      <c r="P27" s="102"/>
      <c r="Q27" s="86"/>
      <c r="R27" s="84">
        <f t="shared" si="2"/>
        <v>0</v>
      </c>
      <c r="S27" s="102"/>
      <c r="T27" s="86"/>
      <c r="U27" s="84">
        <f t="shared" si="3"/>
        <v>0</v>
      </c>
      <c r="V27" s="86"/>
      <c r="W27" s="86"/>
      <c r="X27" s="86"/>
    </row>
    <row r="28" spans="1:24">
      <c r="A28" s="86"/>
      <c r="B28" s="86"/>
      <c r="C28" s="83"/>
      <c r="E28" s="86"/>
      <c r="F28" s="102"/>
      <c r="G28" s="86"/>
      <c r="H28" s="113">
        <f t="shared" si="0"/>
        <v>0</v>
      </c>
      <c r="I28" s="102"/>
      <c r="J28" s="86"/>
      <c r="K28" s="84">
        <f t="shared" si="1"/>
        <v>0</v>
      </c>
      <c r="M28" s="86"/>
      <c r="N28" s="83"/>
      <c r="O28" s="83"/>
      <c r="P28" s="102"/>
      <c r="Q28" s="86"/>
      <c r="R28" s="84">
        <f t="shared" si="2"/>
        <v>0</v>
      </c>
      <c r="S28" s="102"/>
      <c r="T28" s="86"/>
      <c r="U28" s="84">
        <f t="shared" si="3"/>
        <v>0</v>
      </c>
      <c r="V28" s="86"/>
      <c r="W28" s="86"/>
      <c r="X28" s="86"/>
    </row>
    <row r="29" spans="1:24">
      <c r="A29" s="86"/>
      <c r="B29" s="86"/>
      <c r="C29" s="83"/>
      <c r="E29" s="86"/>
      <c r="F29" s="102"/>
      <c r="G29" s="86"/>
      <c r="H29" s="113">
        <f t="shared" si="0"/>
        <v>0</v>
      </c>
      <c r="I29" s="102"/>
      <c r="J29" s="86"/>
      <c r="K29" s="84">
        <f t="shared" si="1"/>
        <v>0</v>
      </c>
      <c r="M29" s="86"/>
      <c r="N29" s="83"/>
      <c r="O29" s="83"/>
      <c r="P29" s="102"/>
      <c r="Q29" s="86"/>
      <c r="R29" s="84">
        <f t="shared" si="2"/>
        <v>0</v>
      </c>
      <c r="S29" s="102"/>
      <c r="T29" s="86"/>
      <c r="U29" s="84">
        <f t="shared" si="3"/>
        <v>0</v>
      </c>
      <c r="V29" s="86"/>
      <c r="W29" s="86"/>
      <c r="X29" s="86"/>
    </row>
    <row r="30" spans="1:24">
      <c r="A30" s="86"/>
      <c r="B30" s="86"/>
      <c r="C30" s="83"/>
      <c r="E30" s="86"/>
      <c r="F30" s="102"/>
      <c r="G30" s="86"/>
      <c r="H30" s="113">
        <f t="shared" si="0"/>
        <v>0</v>
      </c>
      <c r="I30" s="102"/>
      <c r="J30" s="86"/>
      <c r="K30" s="84">
        <f t="shared" si="1"/>
        <v>0</v>
      </c>
      <c r="M30" s="86"/>
      <c r="N30" s="83"/>
      <c r="O30" s="83"/>
      <c r="P30" s="102"/>
      <c r="Q30" s="86"/>
      <c r="R30" s="84">
        <f t="shared" si="2"/>
        <v>0</v>
      </c>
      <c r="S30" s="102"/>
      <c r="T30" s="86"/>
      <c r="U30" s="84">
        <f t="shared" si="3"/>
        <v>0</v>
      </c>
      <c r="V30" s="86"/>
      <c r="W30" s="86"/>
      <c r="X30" s="86"/>
    </row>
    <row r="31" spans="1:24">
      <c r="A31" s="86"/>
      <c r="B31" s="86"/>
      <c r="C31" s="83"/>
      <c r="E31" s="86"/>
      <c r="F31" s="102"/>
      <c r="G31" s="86"/>
      <c r="H31" s="113">
        <f t="shared" si="0"/>
        <v>0</v>
      </c>
      <c r="I31" s="102"/>
      <c r="J31" s="86"/>
      <c r="K31" s="84">
        <f t="shared" si="1"/>
        <v>0</v>
      </c>
      <c r="M31" s="86"/>
      <c r="N31" s="83"/>
      <c r="O31" s="83"/>
      <c r="P31" s="102"/>
      <c r="Q31" s="86"/>
      <c r="R31" s="84">
        <f t="shared" si="2"/>
        <v>0</v>
      </c>
      <c r="S31" s="102"/>
      <c r="T31" s="86"/>
      <c r="U31" s="84">
        <f t="shared" si="3"/>
        <v>0</v>
      </c>
      <c r="V31" s="86"/>
      <c r="W31" s="86"/>
      <c r="X31" s="86"/>
    </row>
    <row r="32" spans="1:24">
      <c r="A32" s="88" t="s">
        <v>57</v>
      </c>
      <c r="B32" s="86"/>
      <c r="C32" s="84">
        <f>SUM(C3:C31)</f>
        <v>0</v>
      </c>
      <c r="E32" s="88" t="s">
        <v>57</v>
      </c>
      <c r="F32" s="102"/>
      <c r="G32" s="86"/>
      <c r="H32" s="84">
        <f>SUM(H4:H31)</f>
        <v>0</v>
      </c>
      <c r="I32" s="102"/>
      <c r="J32" s="86"/>
      <c r="K32" s="84">
        <f>SUM(K4:K31)</f>
        <v>0</v>
      </c>
      <c r="M32" s="88" t="s">
        <v>57</v>
      </c>
      <c r="N32" s="84">
        <f>SUM(N4:N31)</f>
        <v>0</v>
      </c>
      <c r="O32" s="84">
        <f>SUM(O4:O31)</f>
        <v>0</v>
      </c>
      <c r="P32" s="102"/>
      <c r="Q32" s="86"/>
      <c r="R32" s="84">
        <f>SUM(R4:R31)</f>
        <v>0</v>
      </c>
      <c r="S32" s="102"/>
      <c r="T32" s="86"/>
      <c r="U32" s="84">
        <f>SUM(U4:U31)</f>
        <v>0</v>
      </c>
      <c r="V32" s="88" t="s">
        <v>57</v>
      </c>
      <c r="W32" s="86"/>
      <c r="X32" s="84">
        <f>SUM(X4:X31)</f>
        <v>0</v>
      </c>
    </row>
  </sheetData>
  <sheetProtection password="DFE1" sheet="1"/>
  <mergeCells count="10">
    <mergeCell ref="V2:X2"/>
    <mergeCell ref="M1:X1"/>
    <mergeCell ref="M2:M3"/>
    <mergeCell ref="S2:U2"/>
    <mergeCell ref="A1:C1"/>
    <mergeCell ref="F2:H2"/>
    <mergeCell ref="P2:R2"/>
    <mergeCell ref="I2:K2"/>
    <mergeCell ref="E2:E3"/>
    <mergeCell ref="E1:K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workbookViewId="0">
      <selection sqref="A1:B1"/>
    </sheetView>
  </sheetViews>
  <sheetFormatPr defaultRowHeight="12.75"/>
  <cols>
    <col min="1" max="1" width="13.42578125" style="85" customWidth="1"/>
    <col min="2" max="2" width="26.140625" style="89" customWidth="1"/>
    <col min="3" max="3" width="9.140625" style="85"/>
    <col min="4" max="4" width="14.85546875" style="85" customWidth="1"/>
    <col min="5" max="5" width="27" style="89" customWidth="1"/>
    <col min="6" max="6" width="9.140625" style="85"/>
    <col min="7" max="7" width="21" style="85" customWidth="1"/>
    <col min="8" max="8" width="30" style="89" customWidth="1"/>
    <col min="9" max="16384" width="9.140625" style="85"/>
  </cols>
  <sheetData>
    <row r="1" spans="1:9">
      <c r="A1" s="255" t="s">
        <v>113</v>
      </c>
      <c r="B1" s="255"/>
      <c r="D1" s="255" t="s">
        <v>114</v>
      </c>
      <c r="E1" s="255"/>
      <c r="G1" s="255" t="s">
        <v>116</v>
      </c>
      <c r="H1" s="255"/>
    </row>
    <row r="2" spans="1:9">
      <c r="A2" s="104" t="s">
        <v>53</v>
      </c>
      <c r="B2" s="105" t="s">
        <v>117</v>
      </c>
      <c r="C2" s="114"/>
      <c r="D2" s="104" t="s">
        <v>53</v>
      </c>
      <c r="E2" s="105" t="s">
        <v>117</v>
      </c>
      <c r="G2" s="104" t="s">
        <v>53</v>
      </c>
      <c r="H2" s="115" t="s">
        <v>115</v>
      </c>
      <c r="I2" s="116"/>
    </row>
    <row r="3" spans="1:9">
      <c r="A3" s="87"/>
      <c r="B3" s="83"/>
      <c r="D3" s="87"/>
      <c r="E3" s="83"/>
      <c r="G3" s="87"/>
      <c r="H3" s="83"/>
    </row>
    <row r="4" spans="1:9">
      <c r="A4" s="86"/>
      <c r="B4" s="83"/>
      <c r="D4" s="86"/>
      <c r="E4" s="83"/>
      <c r="G4" s="86"/>
      <c r="H4" s="83"/>
    </row>
    <row r="5" spans="1:9">
      <c r="A5" s="86"/>
      <c r="B5" s="83"/>
      <c r="D5" s="86"/>
      <c r="E5" s="83"/>
      <c r="G5" s="86"/>
      <c r="H5" s="83"/>
    </row>
    <row r="6" spans="1:9">
      <c r="A6" s="86"/>
      <c r="B6" s="83"/>
      <c r="D6" s="86"/>
      <c r="E6" s="83"/>
      <c r="G6" s="86"/>
      <c r="H6" s="83"/>
    </row>
    <row r="7" spans="1:9">
      <c r="A7" s="86"/>
      <c r="B7" s="83"/>
      <c r="D7" s="86"/>
      <c r="E7" s="83"/>
      <c r="G7" s="86"/>
      <c r="H7" s="83"/>
    </row>
    <row r="8" spans="1:9">
      <c r="A8" s="86"/>
      <c r="B8" s="83"/>
      <c r="D8" s="86"/>
      <c r="E8" s="83"/>
      <c r="G8" s="86"/>
      <c r="H8" s="83"/>
    </row>
    <row r="9" spans="1:9">
      <c r="A9" s="86"/>
      <c r="B9" s="83"/>
      <c r="D9" s="86"/>
      <c r="E9" s="83"/>
      <c r="G9" s="86"/>
      <c r="H9" s="83"/>
    </row>
    <row r="10" spans="1:9">
      <c r="A10" s="86"/>
      <c r="B10" s="83"/>
      <c r="D10" s="86"/>
      <c r="E10" s="83"/>
      <c r="G10" s="86"/>
      <c r="H10" s="83"/>
    </row>
    <row r="11" spans="1:9">
      <c r="A11" s="86"/>
      <c r="B11" s="83"/>
      <c r="D11" s="86"/>
      <c r="E11" s="83"/>
      <c r="G11" s="86"/>
      <c r="H11" s="83"/>
    </row>
    <row r="12" spans="1:9">
      <c r="A12" s="86"/>
      <c r="B12" s="83"/>
      <c r="D12" s="86"/>
      <c r="E12" s="83"/>
      <c r="G12" s="86"/>
      <c r="H12" s="83"/>
    </row>
    <row r="13" spans="1:9">
      <c r="A13" s="86"/>
      <c r="B13" s="83"/>
      <c r="D13" s="86"/>
      <c r="E13" s="83"/>
      <c r="G13" s="86"/>
      <c r="H13" s="83"/>
    </row>
    <row r="14" spans="1:9">
      <c r="A14" s="86"/>
      <c r="B14" s="83"/>
      <c r="D14" s="86"/>
      <c r="E14" s="83"/>
      <c r="G14" s="86"/>
      <c r="H14" s="83"/>
    </row>
    <row r="15" spans="1:9">
      <c r="A15" s="86"/>
      <c r="B15" s="83"/>
      <c r="D15" s="86"/>
      <c r="E15" s="83"/>
      <c r="G15" s="86"/>
      <c r="H15" s="83"/>
    </row>
    <row r="16" spans="1:9">
      <c r="A16" s="86"/>
      <c r="B16" s="83"/>
      <c r="D16" s="86"/>
      <c r="E16" s="83"/>
      <c r="G16" s="86"/>
      <c r="H16" s="83"/>
    </row>
    <row r="17" spans="1:8">
      <c r="A17" s="86"/>
      <c r="B17" s="83"/>
      <c r="D17" s="86"/>
      <c r="E17" s="83"/>
      <c r="G17" s="86"/>
      <c r="H17" s="83"/>
    </row>
    <row r="18" spans="1:8">
      <c r="A18" s="86"/>
      <c r="B18" s="83"/>
      <c r="D18" s="86"/>
      <c r="E18" s="83"/>
      <c r="G18" s="86"/>
      <c r="H18" s="83"/>
    </row>
    <row r="19" spans="1:8">
      <c r="A19" s="86"/>
      <c r="B19" s="83"/>
      <c r="D19" s="86"/>
      <c r="E19" s="83"/>
      <c r="G19" s="86"/>
      <c r="H19" s="83"/>
    </row>
    <row r="20" spans="1:8">
      <c r="A20" s="86"/>
      <c r="B20" s="83"/>
      <c r="D20" s="86"/>
      <c r="E20" s="83"/>
      <c r="G20" s="86"/>
      <c r="H20" s="83"/>
    </row>
    <row r="21" spans="1:8">
      <c r="A21" s="86"/>
      <c r="B21" s="83"/>
      <c r="D21" s="86"/>
      <c r="E21" s="83"/>
      <c r="G21" s="86"/>
      <c r="H21" s="83"/>
    </row>
    <row r="22" spans="1:8">
      <c r="A22" s="86"/>
      <c r="B22" s="83"/>
      <c r="D22" s="86"/>
      <c r="E22" s="83"/>
      <c r="G22" s="86"/>
      <c r="H22" s="83"/>
    </row>
    <row r="23" spans="1:8">
      <c r="A23" s="86"/>
      <c r="B23" s="83"/>
      <c r="D23" s="86"/>
      <c r="E23" s="83"/>
      <c r="G23" s="86"/>
      <c r="H23" s="83"/>
    </row>
    <row r="24" spans="1:8">
      <c r="A24" s="86"/>
      <c r="B24" s="83"/>
      <c r="D24" s="86"/>
      <c r="E24" s="83"/>
      <c r="G24" s="86"/>
      <c r="H24" s="83"/>
    </row>
    <row r="25" spans="1:8">
      <c r="A25" s="86"/>
      <c r="B25" s="83"/>
      <c r="D25" s="86"/>
      <c r="E25" s="83"/>
      <c r="G25" s="86"/>
      <c r="H25" s="83"/>
    </row>
    <row r="26" spans="1:8">
      <c r="A26" s="86"/>
      <c r="B26" s="83"/>
      <c r="D26" s="86"/>
      <c r="E26" s="83"/>
      <c r="G26" s="86"/>
      <c r="H26" s="83"/>
    </row>
    <row r="27" spans="1:8">
      <c r="A27" s="86"/>
      <c r="B27" s="83"/>
      <c r="D27" s="86"/>
      <c r="E27" s="83"/>
      <c r="G27" s="86"/>
      <c r="H27" s="83"/>
    </row>
    <row r="28" spans="1:8">
      <c r="A28" s="86"/>
      <c r="B28" s="83"/>
      <c r="D28" s="86"/>
      <c r="E28" s="83"/>
      <c r="G28" s="86"/>
      <c r="H28" s="83"/>
    </row>
    <row r="29" spans="1:8">
      <c r="A29" s="86"/>
      <c r="B29" s="83"/>
      <c r="D29" s="86"/>
      <c r="E29" s="83"/>
      <c r="G29" s="86"/>
      <c r="H29" s="83"/>
    </row>
    <row r="30" spans="1:8">
      <c r="A30" s="86"/>
      <c r="B30" s="83"/>
      <c r="D30" s="86"/>
      <c r="E30" s="83"/>
      <c r="G30" s="86"/>
      <c r="H30" s="83"/>
    </row>
    <row r="31" spans="1:8">
      <c r="A31" s="86"/>
      <c r="B31" s="83"/>
      <c r="D31" s="86"/>
      <c r="E31" s="83"/>
      <c r="G31" s="86"/>
      <c r="H31" s="83"/>
    </row>
    <row r="32" spans="1:8">
      <c r="A32" s="88" t="s">
        <v>57</v>
      </c>
      <c r="B32" s="84">
        <f>SUM(B3:B31)</f>
        <v>0</v>
      </c>
      <c r="D32" s="88" t="s">
        <v>57</v>
      </c>
      <c r="E32" s="84">
        <f>SUM(E3:E31)</f>
        <v>0</v>
      </c>
      <c r="G32" s="88" t="s">
        <v>57</v>
      </c>
      <c r="H32" s="84">
        <f>SUM(H3:H31)</f>
        <v>0</v>
      </c>
    </row>
  </sheetData>
  <sheetProtection password="DFE1" sheet="1"/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W32"/>
  <sheetViews>
    <sheetView topLeftCell="R1" workbookViewId="0">
      <selection activeCell="T3" sqref="T3"/>
    </sheetView>
  </sheetViews>
  <sheetFormatPr defaultRowHeight="12.75"/>
  <cols>
    <col min="1" max="1" width="12" style="85" customWidth="1"/>
    <col min="2" max="2" width="12.85546875" style="85" customWidth="1"/>
    <col min="3" max="3" width="16.85546875" style="89" customWidth="1"/>
    <col min="4" max="10" width="9.140625" style="85"/>
    <col min="11" max="11" width="13.140625" style="85" customWidth="1"/>
    <col min="12" max="12" width="9.140625" style="85"/>
    <col min="13" max="13" width="16.5703125" style="89" customWidth="1"/>
    <col min="14" max="14" width="13" style="117" customWidth="1"/>
    <col min="15" max="16" width="9.140625" style="85"/>
    <col min="17" max="17" width="13.140625" style="85" customWidth="1"/>
    <col min="18" max="18" width="13.140625" style="89" customWidth="1"/>
    <col min="19" max="19" width="16.85546875" style="89" customWidth="1"/>
    <col min="20" max="20" width="13.5703125" style="89" customWidth="1"/>
    <col min="21" max="21" width="9.140625" style="85"/>
    <col min="22" max="22" width="11.7109375" style="140" customWidth="1"/>
    <col min="23" max="23" width="9.140625" style="85"/>
    <col min="24" max="24" width="14.5703125" style="89" customWidth="1"/>
    <col min="25" max="26" width="9.140625" style="85"/>
    <col min="27" max="27" width="10.140625" style="85" bestFit="1" customWidth="1"/>
    <col min="28" max="28" width="12.28515625" style="89" customWidth="1"/>
    <col min="29" max="29" width="14.42578125" style="89" customWidth="1"/>
    <col min="30" max="30" width="11.85546875" style="89" customWidth="1"/>
    <col min="31" max="31" width="9.140625" style="85"/>
    <col min="32" max="32" width="12" style="85" customWidth="1"/>
    <col min="33" max="33" width="9.140625" style="89"/>
    <col min="34" max="34" width="15.28515625" style="89" customWidth="1"/>
    <col min="35" max="35" width="16.5703125" style="89" customWidth="1"/>
    <col min="36" max="37" width="9.140625" style="85"/>
    <col min="38" max="38" width="12.42578125" style="89" customWidth="1"/>
    <col min="39" max="39" width="14.140625" style="89" customWidth="1"/>
    <col min="40" max="40" width="13.5703125" style="89" customWidth="1"/>
    <col min="41" max="41" width="9.140625" style="85"/>
    <col min="42" max="42" width="12" style="85" customWidth="1"/>
    <col min="43" max="43" width="16" style="89" customWidth="1"/>
    <col min="44" max="44" width="9.140625" style="85"/>
    <col min="45" max="45" width="11.85546875" style="85" customWidth="1"/>
    <col min="46" max="46" width="13" style="85" customWidth="1"/>
    <col min="47" max="47" width="16.140625" style="89" customWidth="1"/>
    <col min="48" max="16384" width="9.140625" style="85"/>
  </cols>
  <sheetData>
    <row r="1" spans="1:49" ht="13.5" thickBot="1">
      <c r="A1" s="258" t="s">
        <v>120</v>
      </c>
      <c r="B1" s="258"/>
      <c r="C1" s="258"/>
      <c r="K1" s="258" t="s">
        <v>121</v>
      </c>
      <c r="L1" s="258"/>
      <c r="M1" s="258"/>
      <c r="Q1" s="265" t="s">
        <v>50</v>
      </c>
      <c r="R1" s="266"/>
      <c r="S1" s="266"/>
      <c r="T1" s="266"/>
      <c r="V1" s="267" t="s">
        <v>134</v>
      </c>
      <c r="W1" s="268"/>
      <c r="X1" s="269"/>
      <c r="AA1" s="265" t="s">
        <v>138</v>
      </c>
      <c r="AB1" s="266"/>
      <c r="AC1" s="266"/>
      <c r="AD1" s="266"/>
      <c r="AF1" s="265" t="s">
        <v>26</v>
      </c>
      <c r="AG1" s="266"/>
      <c r="AH1" s="266"/>
      <c r="AI1" s="266"/>
      <c r="AK1" s="265" t="s">
        <v>141</v>
      </c>
      <c r="AL1" s="266"/>
      <c r="AM1" s="266"/>
      <c r="AN1" s="266"/>
      <c r="AP1" s="255" t="s">
        <v>142</v>
      </c>
      <c r="AQ1" s="255"/>
      <c r="AS1" s="255" t="s">
        <v>143</v>
      </c>
      <c r="AT1" s="255"/>
      <c r="AU1" s="255"/>
    </row>
    <row r="2" spans="1:49" ht="13.5" thickBot="1">
      <c r="A2" s="104" t="s">
        <v>53</v>
      </c>
      <c r="B2" s="104" t="s">
        <v>118</v>
      </c>
      <c r="C2" s="105" t="s">
        <v>105</v>
      </c>
      <c r="D2" s="118" t="s">
        <v>119</v>
      </c>
      <c r="K2" s="104" t="s">
        <v>53</v>
      </c>
      <c r="L2" s="104" t="s">
        <v>118</v>
      </c>
      <c r="M2" s="105" t="s">
        <v>105</v>
      </c>
      <c r="N2" s="118" t="s">
        <v>119</v>
      </c>
      <c r="Q2" s="104" t="s">
        <v>53</v>
      </c>
      <c r="R2" s="105" t="s">
        <v>131</v>
      </c>
      <c r="S2" s="105" t="s">
        <v>132</v>
      </c>
      <c r="T2" s="119" t="s">
        <v>133</v>
      </c>
      <c r="V2" s="120" t="s">
        <v>53</v>
      </c>
      <c r="W2" s="109" t="s">
        <v>118</v>
      </c>
      <c r="X2" s="121" t="s">
        <v>105</v>
      </c>
      <c r="Y2" s="122" t="s">
        <v>118</v>
      </c>
      <c r="AA2" s="104" t="s">
        <v>53</v>
      </c>
      <c r="AB2" s="105" t="s">
        <v>131</v>
      </c>
      <c r="AC2" s="105" t="s">
        <v>132</v>
      </c>
      <c r="AD2" s="119" t="s">
        <v>133</v>
      </c>
      <c r="AF2" s="104" t="s">
        <v>53</v>
      </c>
      <c r="AG2" s="105" t="s">
        <v>139</v>
      </c>
      <c r="AH2" s="105" t="s">
        <v>140</v>
      </c>
      <c r="AI2" s="119" t="s">
        <v>133</v>
      </c>
      <c r="AK2" s="104" t="s">
        <v>53</v>
      </c>
      <c r="AL2" s="105" t="s">
        <v>189</v>
      </c>
      <c r="AM2" s="105" t="s">
        <v>57</v>
      </c>
      <c r="AN2" s="119" t="s">
        <v>133</v>
      </c>
      <c r="AP2" s="109" t="s">
        <v>53</v>
      </c>
      <c r="AQ2" s="119" t="s">
        <v>115</v>
      </c>
      <c r="AS2" s="109" t="s">
        <v>53</v>
      </c>
      <c r="AT2" s="109" t="s">
        <v>118</v>
      </c>
      <c r="AU2" s="121" t="s">
        <v>115</v>
      </c>
      <c r="AV2" s="123" t="s">
        <v>144</v>
      </c>
    </row>
    <row r="3" spans="1:49">
      <c r="A3" s="87"/>
      <c r="B3" s="86"/>
      <c r="C3" s="111"/>
      <c r="D3" s="124" t="s">
        <v>126</v>
      </c>
      <c r="E3" s="125"/>
      <c r="F3" s="125"/>
      <c r="G3" s="125"/>
      <c r="H3" s="125"/>
      <c r="I3" s="126"/>
      <c r="J3" s="127"/>
      <c r="K3" s="87"/>
      <c r="L3" s="86"/>
      <c r="M3" s="111"/>
      <c r="N3" s="128" t="s">
        <v>122</v>
      </c>
      <c r="O3" s="125"/>
      <c r="P3" s="125"/>
      <c r="Q3" s="87"/>
      <c r="R3" s="83"/>
      <c r="S3" s="83"/>
      <c r="T3" s="84">
        <f>R3*S3</f>
        <v>0</v>
      </c>
      <c r="V3" s="87"/>
      <c r="W3" s="86"/>
      <c r="X3" s="111"/>
      <c r="Y3" s="124" t="s">
        <v>135</v>
      </c>
      <c r="Z3" s="126"/>
      <c r="AA3" s="87"/>
      <c r="AB3" s="83"/>
      <c r="AC3" s="83"/>
      <c r="AD3" s="84">
        <f>AB3*AC3</f>
        <v>0</v>
      </c>
      <c r="AF3" s="129"/>
      <c r="AG3" s="83"/>
      <c r="AH3" s="83"/>
      <c r="AI3" s="84">
        <f>AG3*AH3</f>
        <v>0</v>
      </c>
      <c r="AK3" s="86"/>
      <c r="AL3" s="83"/>
      <c r="AM3" s="83"/>
      <c r="AN3" s="84">
        <f>AL3*AM3</f>
        <v>0</v>
      </c>
      <c r="AP3" s="129"/>
      <c r="AQ3" s="84"/>
      <c r="AS3" s="87"/>
      <c r="AT3" s="86"/>
      <c r="AU3" s="121"/>
      <c r="AV3" s="124" t="s">
        <v>145</v>
      </c>
      <c r="AW3" s="126"/>
    </row>
    <row r="4" spans="1:49">
      <c r="A4" s="87"/>
      <c r="B4" s="86"/>
      <c r="C4" s="111"/>
      <c r="D4" s="130" t="s">
        <v>127</v>
      </c>
      <c r="E4" s="131"/>
      <c r="F4" s="131"/>
      <c r="G4" s="131"/>
      <c r="H4" s="131"/>
      <c r="I4" s="132"/>
      <c r="J4" s="127"/>
      <c r="K4" s="86"/>
      <c r="L4" s="86"/>
      <c r="M4" s="111"/>
      <c r="N4" s="133" t="s">
        <v>123</v>
      </c>
      <c r="O4" s="131"/>
      <c r="P4" s="131"/>
      <c r="Q4" s="86"/>
      <c r="R4" s="83"/>
      <c r="S4" s="83"/>
      <c r="T4" s="84">
        <f t="shared" ref="T4:U29" si="0">R4*S4</f>
        <v>0</v>
      </c>
      <c r="V4" s="87"/>
      <c r="W4" s="86"/>
      <c r="X4" s="111"/>
      <c r="Y4" s="130" t="s">
        <v>136</v>
      </c>
      <c r="Z4" s="132"/>
      <c r="AA4" s="86"/>
      <c r="AB4" s="83"/>
      <c r="AC4" s="83"/>
      <c r="AD4" s="84">
        <f t="shared" ref="AD4:AE29" si="1">AB4*AC4</f>
        <v>0</v>
      </c>
      <c r="AF4" s="86"/>
      <c r="AG4" s="83"/>
      <c r="AH4" s="83"/>
      <c r="AI4" s="84">
        <f t="shared" ref="AI4:AJ29" si="2">AG4*AH4</f>
        <v>0</v>
      </c>
      <c r="AK4" s="86"/>
      <c r="AL4" s="83"/>
      <c r="AM4" s="83"/>
      <c r="AN4" s="84">
        <f t="shared" ref="AN4:AO29" si="3">AL4*AM4</f>
        <v>0</v>
      </c>
      <c r="AP4" s="86"/>
      <c r="AQ4" s="83"/>
      <c r="AS4" s="87"/>
      <c r="AT4" s="86"/>
      <c r="AU4" s="111"/>
      <c r="AV4" s="130" t="s">
        <v>146</v>
      </c>
      <c r="AW4" s="132"/>
    </row>
    <row r="5" spans="1:49" ht="13.5" thickBot="1">
      <c r="A5" s="87"/>
      <c r="B5" s="86"/>
      <c r="C5" s="111"/>
      <c r="D5" s="130" t="s">
        <v>128</v>
      </c>
      <c r="E5" s="131"/>
      <c r="F5" s="131"/>
      <c r="G5" s="131"/>
      <c r="H5" s="131"/>
      <c r="I5" s="132"/>
      <c r="J5" s="127"/>
      <c r="K5" s="86"/>
      <c r="L5" s="86"/>
      <c r="M5" s="111"/>
      <c r="N5" s="133" t="s">
        <v>124</v>
      </c>
      <c r="O5" s="131"/>
      <c r="P5" s="131"/>
      <c r="Q5" s="86"/>
      <c r="R5" s="83"/>
      <c r="S5" s="83"/>
      <c r="T5" s="84">
        <f t="shared" si="0"/>
        <v>0</v>
      </c>
      <c r="V5" s="87"/>
      <c r="W5" s="86"/>
      <c r="X5" s="111"/>
      <c r="Y5" s="134" t="s">
        <v>137</v>
      </c>
      <c r="Z5" s="135"/>
      <c r="AA5" s="86"/>
      <c r="AB5" s="83"/>
      <c r="AC5" s="83"/>
      <c r="AD5" s="84">
        <f t="shared" si="1"/>
        <v>0</v>
      </c>
      <c r="AF5" s="86"/>
      <c r="AG5" s="83"/>
      <c r="AH5" s="83"/>
      <c r="AI5" s="84">
        <f t="shared" si="2"/>
        <v>0</v>
      </c>
      <c r="AK5" s="86"/>
      <c r="AL5" s="83"/>
      <c r="AM5" s="83"/>
      <c r="AN5" s="84">
        <f t="shared" si="3"/>
        <v>0</v>
      </c>
      <c r="AP5" s="86"/>
      <c r="AQ5" s="83"/>
      <c r="AS5" s="87"/>
      <c r="AT5" s="86"/>
      <c r="AU5" s="111"/>
      <c r="AV5" s="130" t="s">
        <v>147</v>
      </c>
      <c r="AW5" s="132"/>
    </row>
    <row r="6" spans="1:49" ht="13.5" thickBot="1">
      <c r="A6" s="87"/>
      <c r="B6" s="86"/>
      <c r="C6" s="136"/>
      <c r="D6" s="130" t="s">
        <v>129</v>
      </c>
      <c r="E6" s="131"/>
      <c r="F6" s="131"/>
      <c r="G6" s="131"/>
      <c r="H6" s="131"/>
      <c r="I6" s="132"/>
      <c r="J6" s="127"/>
      <c r="K6" s="86"/>
      <c r="L6" s="86"/>
      <c r="M6" s="111"/>
      <c r="N6" s="137" t="s">
        <v>125</v>
      </c>
      <c r="O6" s="138"/>
      <c r="P6" s="138"/>
      <c r="Q6" s="86"/>
      <c r="R6" s="83"/>
      <c r="S6" s="83"/>
      <c r="T6" s="84">
        <f t="shared" si="0"/>
        <v>0</v>
      </c>
      <c r="V6" s="87"/>
      <c r="W6" s="86"/>
      <c r="X6" s="83"/>
      <c r="AA6" s="86"/>
      <c r="AB6" s="83"/>
      <c r="AC6" s="83"/>
      <c r="AD6" s="84">
        <f t="shared" si="1"/>
        <v>0</v>
      </c>
      <c r="AF6" s="86"/>
      <c r="AG6" s="83"/>
      <c r="AH6" s="83"/>
      <c r="AI6" s="84">
        <f t="shared" si="2"/>
        <v>0</v>
      </c>
      <c r="AK6" s="86"/>
      <c r="AL6" s="83"/>
      <c r="AM6" s="83"/>
      <c r="AN6" s="84">
        <f t="shared" si="3"/>
        <v>0</v>
      </c>
      <c r="AP6" s="86"/>
      <c r="AQ6" s="83"/>
      <c r="AS6" s="86"/>
      <c r="AT6" s="86"/>
      <c r="AU6" s="111"/>
      <c r="AV6" s="134" t="s">
        <v>148</v>
      </c>
      <c r="AW6" s="135"/>
    </row>
    <row r="7" spans="1:49" ht="13.5" thickBot="1">
      <c r="A7" s="87"/>
      <c r="B7" s="86"/>
      <c r="C7" s="111"/>
      <c r="D7" s="134" t="s">
        <v>130</v>
      </c>
      <c r="E7" s="138"/>
      <c r="F7" s="138"/>
      <c r="G7" s="138"/>
      <c r="H7" s="138"/>
      <c r="I7" s="135"/>
      <c r="J7" s="127"/>
      <c r="K7" s="86"/>
      <c r="L7" s="86"/>
      <c r="M7" s="83"/>
      <c r="Q7" s="86"/>
      <c r="R7" s="83"/>
      <c r="S7" s="83"/>
      <c r="T7" s="84">
        <f t="shared" si="0"/>
        <v>0</v>
      </c>
      <c r="V7" s="87"/>
      <c r="W7" s="86"/>
      <c r="X7" s="83"/>
      <c r="AA7" s="86"/>
      <c r="AB7" s="83"/>
      <c r="AC7" s="83"/>
      <c r="AD7" s="84">
        <f t="shared" si="1"/>
        <v>0</v>
      </c>
      <c r="AF7" s="86"/>
      <c r="AG7" s="83"/>
      <c r="AH7" s="83"/>
      <c r="AI7" s="84">
        <f t="shared" si="2"/>
        <v>0</v>
      </c>
      <c r="AK7" s="86"/>
      <c r="AL7" s="83"/>
      <c r="AM7" s="83"/>
      <c r="AN7" s="84">
        <f t="shared" si="3"/>
        <v>0</v>
      </c>
      <c r="AP7" s="86"/>
      <c r="AQ7" s="83"/>
      <c r="AS7" s="86"/>
      <c r="AT7" s="86"/>
      <c r="AU7" s="83"/>
    </row>
    <row r="8" spans="1:49">
      <c r="A8" s="86"/>
      <c r="B8" s="86"/>
      <c r="C8" s="83"/>
      <c r="K8" s="86"/>
      <c r="L8" s="86"/>
      <c r="M8" s="83"/>
      <c r="Q8" s="86"/>
      <c r="R8" s="83"/>
      <c r="S8" s="83"/>
      <c r="T8" s="84">
        <f t="shared" si="0"/>
        <v>0</v>
      </c>
      <c r="V8" s="87"/>
      <c r="W8" s="86"/>
      <c r="X8" s="83"/>
      <c r="AA8" s="86"/>
      <c r="AB8" s="83"/>
      <c r="AC8" s="83"/>
      <c r="AD8" s="84">
        <f t="shared" si="1"/>
        <v>0</v>
      </c>
      <c r="AF8" s="86"/>
      <c r="AG8" s="83"/>
      <c r="AH8" s="83"/>
      <c r="AI8" s="84">
        <f t="shared" si="2"/>
        <v>0</v>
      </c>
      <c r="AK8" s="86"/>
      <c r="AL8" s="83"/>
      <c r="AM8" s="83"/>
      <c r="AN8" s="84">
        <f t="shared" si="3"/>
        <v>0</v>
      </c>
      <c r="AP8" s="86"/>
      <c r="AQ8" s="83"/>
      <c r="AS8" s="86"/>
      <c r="AT8" s="86"/>
      <c r="AU8" s="83"/>
    </row>
    <row r="9" spans="1:49">
      <c r="A9" s="86"/>
      <c r="B9" s="86"/>
      <c r="C9" s="83"/>
      <c r="K9" s="86"/>
      <c r="L9" s="86"/>
      <c r="M9" s="83"/>
      <c r="Q9" s="86"/>
      <c r="R9" s="83"/>
      <c r="S9" s="83"/>
      <c r="T9" s="84">
        <f t="shared" si="0"/>
        <v>0</v>
      </c>
      <c r="V9" s="87"/>
      <c r="W9" s="86"/>
      <c r="X9" s="83"/>
      <c r="AA9" s="86"/>
      <c r="AB9" s="83"/>
      <c r="AC9" s="83"/>
      <c r="AD9" s="84">
        <f t="shared" si="1"/>
        <v>0</v>
      </c>
      <c r="AF9" s="86"/>
      <c r="AG9" s="83"/>
      <c r="AH9" s="83"/>
      <c r="AI9" s="84">
        <f t="shared" si="2"/>
        <v>0</v>
      </c>
      <c r="AK9" s="86"/>
      <c r="AL9" s="83"/>
      <c r="AM9" s="83"/>
      <c r="AN9" s="84">
        <f t="shared" si="3"/>
        <v>0</v>
      </c>
      <c r="AP9" s="86"/>
      <c r="AQ9" s="83"/>
      <c r="AS9" s="86"/>
      <c r="AT9" s="86"/>
      <c r="AU9" s="83"/>
    </row>
    <row r="10" spans="1:49">
      <c r="A10" s="86"/>
      <c r="B10" s="86"/>
      <c r="C10" s="83"/>
      <c r="K10" s="86"/>
      <c r="L10" s="86"/>
      <c r="M10" s="83"/>
      <c r="Q10" s="86"/>
      <c r="R10" s="83"/>
      <c r="S10" s="83"/>
      <c r="T10" s="84">
        <f t="shared" si="0"/>
        <v>0</v>
      </c>
      <c r="V10" s="87"/>
      <c r="W10" s="86"/>
      <c r="X10" s="83"/>
      <c r="AA10" s="86"/>
      <c r="AB10" s="83"/>
      <c r="AC10" s="83"/>
      <c r="AD10" s="84">
        <f t="shared" si="1"/>
        <v>0</v>
      </c>
      <c r="AF10" s="86"/>
      <c r="AG10" s="83"/>
      <c r="AH10" s="83"/>
      <c r="AI10" s="84">
        <f t="shared" si="2"/>
        <v>0</v>
      </c>
      <c r="AK10" s="86"/>
      <c r="AL10" s="83"/>
      <c r="AM10" s="83"/>
      <c r="AN10" s="84">
        <f t="shared" si="3"/>
        <v>0</v>
      </c>
      <c r="AP10" s="86"/>
      <c r="AQ10" s="83"/>
      <c r="AS10" s="86"/>
      <c r="AT10" s="86"/>
      <c r="AU10" s="83"/>
    </row>
    <row r="11" spans="1:49">
      <c r="A11" s="86"/>
      <c r="B11" s="86"/>
      <c r="C11" s="83"/>
      <c r="K11" s="86"/>
      <c r="L11" s="86"/>
      <c r="M11" s="83"/>
      <c r="Q11" s="86"/>
      <c r="R11" s="83"/>
      <c r="S11" s="83"/>
      <c r="T11" s="84">
        <f t="shared" si="0"/>
        <v>0</v>
      </c>
      <c r="V11" s="87"/>
      <c r="W11" s="86"/>
      <c r="X11" s="83"/>
      <c r="AA11" s="86"/>
      <c r="AB11" s="83"/>
      <c r="AC11" s="83"/>
      <c r="AD11" s="84">
        <f t="shared" si="1"/>
        <v>0</v>
      </c>
      <c r="AF11" s="86"/>
      <c r="AG11" s="83"/>
      <c r="AH11" s="83"/>
      <c r="AI11" s="84">
        <f t="shared" si="2"/>
        <v>0</v>
      </c>
      <c r="AK11" s="86"/>
      <c r="AL11" s="83"/>
      <c r="AM11" s="83"/>
      <c r="AN11" s="84">
        <f t="shared" si="3"/>
        <v>0</v>
      </c>
      <c r="AP11" s="86"/>
      <c r="AQ11" s="83"/>
      <c r="AS11" s="86"/>
      <c r="AT11" s="86"/>
      <c r="AU11" s="83"/>
    </row>
    <row r="12" spans="1:49">
      <c r="A12" s="86"/>
      <c r="B12" s="86"/>
      <c r="C12" s="83"/>
      <c r="K12" s="86"/>
      <c r="L12" s="86"/>
      <c r="M12" s="83"/>
      <c r="Q12" s="86"/>
      <c r="R12" s="83"/>
      <c r="S12" s="83"/>
      <c r="T12" s="84">
        <f t="shared" si="0"/>
        <v>0</v>
      </c>
      <c r="V12" s="87"/>
      <c r="W12" s="86"/>
      <c r="X12" s="83"/>
      <c r="AA12" s="86"/>
      <c r="AB12" s="83"/>
      <c r="AC12" s="83"/>
      <c r="AD12" s="84">
        <f t="shared" si="1"/>
        <v>0</v>
      </c>
      <c r="AF12" s="86"/>
      <c r="AG12" s="83"/>
      <c r="AH12" s="83"/>
      <c r="AI12" s="84">
        <f t="shared" si="2"/>
        <v>0</v>
      </c>
      <c r="AK12" s="86"/>
      <c r="AL12" s="83"/>
      <c r="AM12" s="83"/>
      <c r="AN12" s="84">
        <f t="shared" si="3"/>
        <v>0</v>
      </c>
      <c r="AP12" s="86"/>
      <c r="AQ12" s="83"/>
      <c r="AS12" s="86"/>
      <c r="AT12" s="86"/>
      <c r="AU12" s="83"/>
    </row>
    <row r="13" spans="1:49">
      <c r="A13" s="86"/>
      <c r="B13" s="86"/>
      <c r="C13" s="83"/>
      <c r="K13" s="86"/>
      <c r="L13" s="86"/>
      <c r="M13" s="83"/>
      <c r="Q13" s="86"/>
      <c r="R13" s="83"/>
      <c r="S13" s="83"/>
      <c r="T13" s="84">
        <f t="shared" si="0"/>
        <v>0</v>
      </c>
      <c r="V13" s="87"/>
      <c r="W13" s="86"/>
      <c r="X13" s="83"/>
      <c r="AA13" s="86"/>
      <c r="AB13" s="83"/>
      <c r="AC13" s="83"/>
      <c r="AD13" s="84">
        <f t="shared" si="1"/>
        <v>0</v>
      </c>
      <c r="AF13" s="86"/>
      <c r="AG13" s="83"/>
      <c r="AH13" s="83"/>
      <c r="AI13" s="84">
        <f t="shared" si="2"/>
        <v>0</v>
      </c>
      <c r="AK13" s="86"/>
      <c r="AL13" s="83"/>
      <c r="AM13" s="83"/>
      <c r="AN13" s="84">
        <f t="shared" si="3"/>
        <v>0</v>
      </c>
      <c r="AP13" s="86"/>
      <c r="AQ13" s="83"/>
      <c r="AS13" s="86"/>
      <c r="AT13" s="86"/>
      <c r="AU13" s="83"/>
    </row>
    <row r="14" spans="1:49">
      <c r="A14" s="86"/>
      <c r="B14" s="86"/>
      <c r="C14" s="83"/>
      <c r="K14" s="86"/>
      <c r="L14" s="86"/>
      <c r="M14" s="83"/>
      <c r="Q14" s="86"/>
      <c r="R14" s="83"/>
      <c r="S14" s="83"/>
      <c r="T14" s="84">
        <f t="shared" si="0"/>
        <v>0</v>
      </c>
      <c r="V14" s="87"/>
      <c r="W14" s="86"/>
      <c r="X14" s="83"/>
      <c r="AA14" s="86"/>
      <c r="AB14" s="83"/>
      <c r="AC14" s="83"/>
      <c r="AD14" s="84">
        <f t="shared" si="1"/>
        <v>0</v>
      </c>
      <c r="AF14" s="86"/>
      <c r="AG14" s="83"/>
      <c r="AH14" s="83"/>
      <c r="AI14" s="84">
        <f t="shared" si="2"/>
        <v>0</v>
      </c>
      <c r="AK14" s="86"/>
      <c r="AL14" s="83"/>
      <c r="AM14" s="83"/>
      <c r="AN14" s="84">
        <f t="shared" si="3"/>
        <v>0</v>
      </c>
      <c r="AP14" s="86"/>
      <c r="AQ14" s="83"/>
      <c r="AS14" s="86"/>
      <c r="AT14" s="86"/>
      <c r="AU14" s="83"/>
    </row>
    <row r="15" spans="1:49">
      <c r="A15" s="86"/>
      <c r="B15" s="86"/>
      <c r="C15" s="83"/>
      <c r="K15" s="86"/>
      <c r="L15" s="86"/>
      <c r="M15" s="83"/>
      <c r="Q15" s="86"/>
      <c r="R15" s="83"/>
      <c r="S15" s="83"/>
      <c r="T15" s="84">
        <f t="shared" si="0"/>
        <v>0</v>
      </c>
      <c r="V15" s="87"/>
      <c r="W15" s="86"/>
      <c r="X15" s="83"/>
      <c r="AA15" s="86"/>
      <c r="AB15" s="83"/>
      <c r="AC15" s="83"/>
      <c r="AD15" s="84">
        <f t="shared" si="1"/>
        <v>0</v>
      </c>
      <c r="AF15" s="86"/>
      <c r="AG15" s="83"/>
      <c r="AH15" s="83"/>
      <c r="AI15" s="84">
        <f t="shared" si="2"/>
        <v>0</v>
      </c>
      <c r="AK15" s="86"/>
      <c r="AL15" s="83"/>
      <c r="AM15" s="83"/>
      <c r="AN15" s="84">
        <f t="shared" si="3"/>
        <v>0</v>
      </c>
      <c r="AP15" s="86"/>
      <c r="AQ15" s="83"/>
      <c r="AS15" s="86"/>
      <c r="AT15" s="86"/>
      <c r="AU15" s="83"/>
    </row>
    <row r="16" spans="1:49">
      <c r="A16" s="86"/>
      <c r="B16" s="86"/>
      <c r="C16" s="83"/>
      <c r="K16" s="86"/>
      <c r="L16" s="86"/>
      <c r="M16" s="83"/>
      <c r="Q16" s="86"/>
      <c r="R16" s="83"/>
      <c r="S16" s="83"/>
      <c r="T16" s="84">
        <f t="shared" si="0"/>
        <v>0</v>
      </c>
      <c r="V16" s="87"/>
      <c r="W16" s="86"/>
      <c r="X16" s="83"/>
      <c r="AA16" s="86"/>
      <c r="AB16" s="83"/>
      <c r="AC16" s="83"/>
      <c r="AD16" s="84">
        <f t="shared" si="1"/>
        <v>0</v>
      </c>
      <c r="AF16" s="86"/>
      <c r="AG16" s="83"/>
      <c r="AH16" s="83"/>
      <c r="AI16" s="84">
        <f t="shared" si="2"/>
        <v>0</v>
      </c>
      <c r="AK16" s="86"/>
      <c r="AL16" s="83"/>
      <c r="AM16" s="83"/>
      <c r="AN16" s="84">
        <f t="shared" si="3"/>
        <v>0</v>
      </c>
      <c r="AP16" s="86"/>
      <c r="AQ16" s="83"/>
      <c r="AS16" s="86"/>
      <c r="AT16" s="86"/>
      <c r="AU16" s="83"/>
    </row>
    <row r="17" spans="1:48">
      <c r="A17" s="86"/>
      <c r="B17" s="86"/>
      <c r="C17" s="83"/>
      <c r="K17" s="86"/>
      <c r="L17" s="86"/>
      <c r="M17" s="83"/>
      <c r="Q17" s="86"/>
      <c r="R17" s="83"/>
      <c r="S17" s="83"/>
      <c r="T17" s="84">
        <f t="shared" si="0"/>
        <v>0</v>
      </c>
      <c r="V17" s="87"/>
      <c r="W17" s="86"/>
      <c r="X17" s="83"/>
      <c r="AA17" s="86"/>
      <c r="AB17" s="83"/>
      <c r="AC17" s="83"/>
      <c r="AD17" s="84">
        <f t="shared" si="1"/>
        <v>0</v>
      </c>
      <c r="AF17" s="86"/>
      <c r="AG17" s="83"/>
      <c r="AH17" s="83"/>
      <c r="AI17" s="84">
        <f t="shared" si="2"/>
        <v>0</v>
      </c>
      <c r="AK17" s="86"/>
      <c r="AL17" s="83"/>
      <c r="AM17" s="83"/>
      <c r="AN17" s="84">
        <f t="shared" si="3"/>
        <v>0</v>
      </c>
      <c r="AP17" s="86"/>
      <c r="AQ17" s="83"/>
      <c r="AS17" s="86"/>
      <c r="AT17" s="86"/>
      <c r="AU17" s="83"/>
    </row>
    <row r="18" spans="1:48">
      <c r="A18" s="86"/>
      <c r="B18" s="86"/>
      <c r="C18" s="83"/>
      <c r="K18" s="86"/>
      <c r="L18" s="86"/>
      <c r="M18" s="83"/>
      <c r="Q18" s="86"/>
      <c r="R18" s="83"/>
      <c r="S18" s="83"/>
      <c r="T18" s="84">
        <f t="shared" si="0"/>
        <v>0</v>
      </c>
      <c r="V18" s="87"/>
      <c r="W18" s="86"/>
      <c r="X18" s="83"/>
      <c r="AA18" s="86"/>
      <c r="AB18" s="83"/>
      <c r="AC18" s="83"/>
      <c r="AD18" s="84">
        <f t="shared" si="1"/>
        <v>0</v>
      </c>
      <c r="AF18" s="86"/>
      <c r="AG18" s="83"/>
      <c r="AH18" s="83"/>
      <c r="AI18" s="84">
        <f t="shared" si="2"/>
        <v>0</v>
      </c>
      <c r="AK18" s="86"/>
      <c r="AL18" s="83"/>
      <c r="AM18" s="83"/>
      <c r="AN18" s="84">
        <f t="shared" si="3"/>
        <v>0</v>
      </c>
      <c r="AP18" s="86"/>
      <c r="AQ18" s="83"/>
      <c r="AS18" s="86"/>
      <c r="AT18" s="86"/>
      <c r="AU18" s="83"/>
    </row>
    <row r="19" spans="1:48">
      <c r="A19" s="86"/>
      <c r="B19" s="86"/>
      <c r="C19" s="83"/>
      <c r="K19" s="86"/>
      <c r="L19" s="86"/>
      <c r="M19" s="83"/>
      <c r="Q19" s="86"/>
      <c r="R19" s="83"/>
      <c r="S19" s="83"/>
      <c r="T19" s="84">
        <f t="shared" si="0"/>
        <v>0</v>
      </c>
      <c r="V19" s="87"/>
      <c r="W19" s="86"/>
      <c r="X19" s="83"/>
      <c r="AA19" s="86"/>
      <c r="AB19" s="83"/>
      <c r="AC19" s="83"/>
      <c r="AD19" s="84">
        <f t="shared" si="1"/>
        <v>0</v>
      </c>
      <c r="AF19" s="86"/>
      <c r="AG19" s="83"/>
      <c r="AH19" s="83"/>
      <c r="AI19" s="84">
        <f t="shared" si="2"/>
        <v>0</v>
      </c>
      <c r="AK19" s="86"/>
      <c r="AL19" s="83"/>
      <c r="AM19" s="83"/>
      <c r="AN19" s="84">
        <f t="shared" si="3"/>
        <v>0</v>
      </c>
      <c r="AP19" s="86"/>
      <c r="AQ19" s="83"/>
      <c r="AS19" s="86"/>
      <c r="AT19" s="86"/>
      <c r="AU19" s="83"/>
    </row>
    <row r="20" spans="1:48">
      <c r="A20" s="86"/>
      <c r="B20" s="86"/>
      <c r="C20" s="83"/>
      <c r="K20" s="86"/>
      <c r="L20" s="86"/>
      <c r="M20" s="83"/>
      <c r="Q20" s="86"/>
      <c r="R20" s="83"/>
      <c r="S20" s="83"/>
      <c r="T20" s="84">
        <f t="shared" si="0"/>
        <v>0</v>
      </c>
      <c r="V20" s="87"/>
      <c r="W20" s="86"/>
      <c r="X20" s="83"/>
      <c r="AA20" s="86"/>
      <c r="AB20" s="83"/>
      <c r="AC20" s="83"/>
      <c r="AD20" s="84">
        <f t="shared" si="1"/>
        <v>0</v>
      </c>
      <c r="AF20" s="86"/>
      <c r="AG20" s="83"/>
      <c r="AH20" s="83"/>
      <c r="AI20" s="84">
        <f t="shared" si="2"/>
        <v>0</v>
      </c>
      <c r="AK20" s="86"/>
      <c r="AL20" s="83"/>
      <c r="AM20" s="83"/>
      <c r="AN20" s="84">
        <f t="shared" si="3"/>
        <v>0</v>
      </c>
      <c r="AP20" s="86"/>
      <c r="AQ20" s="83"/>
      <c r="AS20" s="86"/>
      <c r="AT20" s="86"/>
      <c r="AU20" s="83"/>
    </row>
    <row r="21" spans="1:48">
      <c r="A21" s="86"/>
      <c r="B21" s="86"/>
      <c r="C21" s="83"/>
      <c r="K21" s="86"/>
      <c r="L21" s="86"/>
      <c r="M21" s="83"/>
      <c r="Q21" s="86"/>
      <c r="R21" s="83"/>
      <c r="S21" s="83"/>
      <c r="T21" s="84">
        <f t="shared" si="0"/>
        <v>0</v>
      </c>
      <c r="V21" s="87"/>
      <c r="W21" s="86"/>
      <c r="X21" s="83"/>
      <c r="AA21" s="86"/>
      <c r="AB21" s="83"/>
      <c r="AC21" s="83"/>
      <c r="AD21" s="84">
        <f t="shared" si="1"/>
        <v>0</v>
      </c>
      <c r="AF21" s="86"/>
      <c r="AG21" s="83"/>
      <c r="AH21" s="83"/>
      <c r="AI21" s="84">
        <f t="shared" si="2"/>
        <v>0</v>
      </c>
      <c r="AK21" s="86"/>
      <c r="AL21" s="83"/>
      <c r="AM21" s="83"/>
      <c r="AN21" s="84">
        <f t="shared" si="3"/>
        <v>0</v>
      </c>
      <c r="AP21" s="86"/>
      <c r="AQ21" s="83"/>
      <c r="AS21" s="86"/>
      <c r="AT21" s="86"/>
      <c r="AU21" s="83"/>
    </row>
    <row r="22" spans="1:48">
      <c r="A22" s="86"/>
      <c r="B22" s="86"/>
      <c r="C22" s="83"/>
      <c r="K22" s="86"/>
      <c r="L22" s="86"/>
      <c r="M22" s="83"/>
      <c r="Q22" s="86"/>
      <c r="R22" s="83"/>
      <c r="S22" s="83"/>
      <c r="T22" s="84">
        <f t="shared" si="0"/>
        <v>0</v>
      </c>
      <c r="V22" s="87"/>
      <c r="W22" s="86"/>
      <c r="X22" s="83"/>
      <c r="AA22" s="86"/>
      <c r="AB22" s="83"/>
      <c r="AC22" s="83"/>
      <c r="AD22" s="84">
        <f t="shared" si="1"/>
        <v>0</v>
      </c>
      <c r="AF22" s="86"/>
      <c r="AG22" s="83"/>
      <c r="AH22" s="83"/>
      <c r="AI22" s="84">
        <f t="shared" si="2"/>
        <v>0</v>
      </c>
      <c r="AK22" s="86"/>
      <c r="AL22" s="83"/>
      <c r="AM22" s="83"/>
      <c r="AN22" s="84">
        <f t="shared" si="3"/>
        <v>0</v>
      </c>
      <c r="AP22" s="86"/>
      <c r="AQ22" s="83"/>
      <c r="AS22" s="86"/>
      <c r="AT22" s="86"/>
      <c r="AU22" s="83"/>
    </row>
    <row r="23" spans="1:48">
      <c r="A23" s="86"/>
      <c r="B23" s="86"/>
      <c r="C23" s="83"/>
      <c r="K23" s="86"/>
      <c r="L23" s="86"/>
      <c r="M23" s="83"/>
      <c r="Q23" s="86"/>
      <c r="R23" s="83"/>
      <c r="S23" s="83"/>
      <c r="T23" s="84">
        <f t="shared" si="0"/>
        <v>0</v>
      </c>
      <c r="V23" s="87"/>
      <c r="W23" s="86"/>
      <c r="X23" s="83"/>
      <c r="AA23" s="86"/>
      <c r="AB23" s="83"/>
      <c r="AC23" s="83"/>
      <c r="AD23" s="84">
        <f t="shared" si="1"/>
        <v>0</v>
      </c>
      <c r="AF23" s="86"/>
      <c r="AG23" s="83"/>
      <c r="AH23" s="83"/>
      <c r="AI23" s="84">
        <f t="shared" si="2"/>
        <v>0</v>
      </c>
      <c r="AK23" s="86"/>
      <c r="AL23" s="83"/>
      <c r="AM23" s="83"/>
      <c r="AN23" s="84">
        <f t="shared" si="3"/>
        <v>0</v>
      </c>
      <c r="AP23" s="86"/>
      <c r="AQ23" s="83"/>
      <c r="AS23" s="86"/>
      <c r="AT23" s="86"/>
      <c r="AU23" s="83"/>
    </row>
    <row r="24" spans="1:48">
      <c r="A24" s="86"/>
      <c r="B24" s="86"/>
      <c r="C24" s="83"/>
      <c r="K24" s="86"/>
      <c r="L24" s="86"/>
      <c r="M24" s="83"/>
      <c r="Q24" s="86"/>
      <c r="R24" s="83"/>
      <c r="S24" s="83"/>
      <c r="T24" s="84">
        <f t="shared" si="0"/>
        <v>0</v>
      </c>
      <c r="V24" s="87"/>
      <c r="W24" s="86"/>
      <c r="X24" s="83"/>
      <c r="AA24" s="86"/>
      <c r="AB24" s="83"/>
      <c r="AC24" s="83"/>
      <c r="AD24" s="84">
        <f t="shared" si="1"/>
        <v>0</v>
      </c>
      <c r="AF24" s="86"/>
      <c r="AG24" s="83"/>
      <c r="AH24" s="83"/>
      <c r="AI24" s="84">
        <f t="shared" si="2"/>
        <v>0</v>
      </c>
      <c r="AK24" s="86"/>
      <c r="AL24" s="83"/>
      <c r="AM24" s="83"/>
      <c r="AN24" s="84">
        <f t="shared" si="3"/>
        <v>0</v>
      </c>
      <c r="AP24" s="86"/>
      <c r="AQ24" s="83"/>
      <c r="AS24" s="86"/>
      <c r="AT24" s="86"/>
      <c r="AU24" s="83"/>
    </row>
    <row r="25" spans="1:48">
      <c r="A25" s="86"/>
      <c r="B25" s="86"/>
      <c r="C25" s="83"/>
      <c r="K25" s="86"/>
      <c r="L25" s="86"/>
      <c r="M25" s="83"/>
      <c r="Q25" s="86"/>
      <c r="R25" s="83"/>
      <c r="S25" s="83"/>
      <c r="T25" s="84">
        <f t="shared" si="0"/>
        <v>0</v>
      </c>
      <c r="V25" s="87"/>
      <c r="W25" s="86"/>
      <c r="X25" s="83"/>
      <c r="AA25" s="86"/>
      <c r="AB25" s="83"/>
      <c r="AC25" s="83"/>
      <c r="AD25" s="84">
        <f t="shared" si="1"/>
        <v>0</v>
      </c>
      <c r="AF25" s="86"/>
      <c r="AG25" s="83"/>
      <c r="AH25" s="83"/>
      <c r="AI25" s="84">
        <f t="shared" si="2"/>
        <v>0</v>
      </c>
      <c r="AK25" s="86"/>
      <c r="AL25" s="83"/>
      <c r="AM25" s="83"/>
      <c r="AN25" s="84">
        <f t="shared" si="3"/>
        <v>0</v>
      </c>
      <c r="AP25" s="86"/>
      <c r="AQ25" s="83"/>
      <c r="AS25" s="86"/>
      <c r="AT25" s="86"/>
      <c r="AU25" s="83"/>
    </row>
    <row r="26" spans="1:48">
      <c r="A26" s="86"/>
      <c r="B26" s="86"/>
      <c r="C26" s="83"/>
      <c r="K26" s="86"/>
      <c r="L26" s="86"/>
      <c r="M26" s="83"/>
      <c r="Q26" s="86"/>
      <c r="R26" s="83"/>
      <c r="S26" s="83"/>
      <c r="T26" s="84">
        <f t="shared" si="0"/>
        <v>0</v>
      </c>
      <c r="V26" s="87"/>
      <c r="W26" s="86"/>
      <c r="X26" s="83"/>
      <c r="AA26" s="86"/>
      <c r="AB26" s="83"/>
      <c r="AC26" s="83"/>
      <c r="AD26" s="84">
        <f t="shared" si="1"/>
        <v>0</v>
      </c>
      <c r="AF26" s="86"/>
      <c r="AG26" s="83"/>
      <c r="AH26" s="83"/>
      <c r="AI26" s="84">
        <f t="shared" si="2"/>
        <v>0</v>
      </c>
      <c r="AK26" s="86"/>
      <c r="AL26" s="83"/>
      <c r="AM26" s="83"/>
      <c r="AN26" s="84">
        <f t="shared" si="3"/>
        <v>0</v>
      </c>
      <c r="AP26" s="86"/>
      <c r="AQ26" s="83"/>
      <c r="AS26" s="86"/>
      <c r="AT26" s="86"/>
      <c r="AU26" s="83"/>
    </row>
    <row r="27" spans="1:48">
      <c r="A27" s="86"/>
      <c r="B27" s="86"/>
      <c r="C27" s="83"/>
      <c r="K27" s="86"/>
      <c r="L27" s="86"/>
      <c r="M27" s="83"/>
      <c r="Q27" s="86"/>
      <c r="R27" s="83"/>
      <c r="S27" s="83"/>
      <c r="T27" s="84">
        <f t="shared" si="0"/>
        <v>0</v>
      </c>
      <c r="V27" s="87"/>
      <c r="W27" s="86"/>
      <c r="X27" s="83"/>
      <c r="AA27" s="86"/>
      <c r="AB27" s="83"/>
      <c r="AC27" s="83"/>
      <c r="AD27" s="84">
        <f t="shared" si="1"/>
        <v>0</v>
      </c>
      <c r="AF27" s="86"/>
      <c r="AG27" s="83"/>
      <c r="AH27" s="83"/>
      <c r="AI27" s="84">
        <f t="shared" si="2"/>
        <v>0</v>
      </c>
      <c r="AK27" s="86"/>
      <c r="AL27" s="83"/>
      <c r="AM27" s="83"/>
      <c r="AN27" s="84">
        <f t="shared" si="3"/>
        <v>0</v>
      </c>
      <c r="AP27" s="86"/>
      <c r="AQ27" s="83"/>
      <c r="AS27" s="86"/>
      <c r="AT27" s="86"/>
      <c r="AU27" s="83"/>
    </row>
    <row r="28" spans="1:48">
      <c r="A28" s="86"/>
      <c r="B28" s="86"/>
      <c r="C28" s="83"/>
      <c r="K28" s="86"/>
      <c r="L28" s="86"/>
      <c r="M28" s="83"/>
      <c r="Q28" s="86"/>
      <c r="R28" s="83"/>
      <c r="S28" s="83"/>
      <c r="T28" s="84">
        <f t="shared" si="0"/>
        <v>0</v>
      </c>
      <c r="V28" s="87"/>
      <c r="W28" s="86"/>
      <c r="X28" s="83"/>
      <c r="AA28" s="86"/>
      <c r="AB28" s="83"/>
      <c r="AC28" s="83"/>
      <c r="AD28" s="84">
        <f t="shared" si="1"/>
        <v>0</v>
      </c>
      <c r="AF28" s="86"/>
      <c r="AG28" s="83"/>
      <c r="AH28" s="83"/>
      <c r="AI28" s="84">
        <f t="shared" si="2"/>
        <v>0</v>
      </c>
      <c r="AK28" s="86"/>
      <c r="AL28" s="83"/>
      <c r="AM28" s="83"/>
      <c r="AN28" s="84">
        <f t="shared" si="3"/>
        <v>0</v>
      </c>
      <c r="AP28" s="86"/>
      <c r="AQ28" s="83"/>
      <c r="AS28" s="86"/>
      <c r="AT28" s="86"/>
      <c r="AU28" s="83"/>
    </row>
    <row r="29" spans="1:48">
      <c r="A29" s="86"/>
      <c r="B29" s="86"/>
      <c r="C29" s="83"/>
      <c r="K29" s="86"/>
      <c r="L29" s="86"/>
      <c r="M29" s="83"/>
      <c r="N29" s="139"/>
      <c r="O29" s="117"/>
      <c r="R29" s="83"/>
      <c r="S29" s="83"/>
      <c r="T29" s="84"/>
      <c r="U29" s="86">
        <f t="shared" si="0"/>
        <v>0</v>
      </c>
      <c r="W29" s="86"/>
      <c r="X29" s="83"/>
      <c r="Y29" s="86"/>
      <c r="AB29" s="83"/>
      <c r="AC29" s="83"/>
      <c r="AD29" s="84"/>
      <c r="AE29" s="86">
        <f t="shared" si="1"/>
        <v>0</v>
      </c>
      <c r="AG29" s="83"/>
      <c r="AH29" s="83"/>
      <c r="AI29" s="84"/>
      <c r="AJ29" s="86">
        <f t="shared" si="2"/>
        <v>0</v>
      </c>
      <c r="AL29" s="83"/>
      <c r="AM29" s="83"/>
      <c r="AN29" s="84"/>
      <c r="AO29" s="86">
        <f t="shared" si="3"/>
        <v>0</v>
      </c>
      <c r="AQ29" s="83"/>
      <c r="AR29" s="86"/>
      <c r="AT29" s="86"/>
      <c r="AU29" s="83"/>
      <c r="AV29" s="86"/>
    </row>
    <row r="30" spans="1:48">
      <c r="A30" s="86"/>
      <c r="B30" s="86"/>
      <c r="C30" s="83"/>
      <c r="K30" s="86"/>
      <c r="L30" s="86"/>
      <c r="M30" s="83"/>
      <c r="Q30" s="88" t="s">
        <v>57</v>
      </c>
      <c r="R30" s="83"/>
      <c r="S30" s="83"/>
      <c r="T30" s="84">
        <f>SUM(T3:T29)</f>
        <v>0</v>
      </c>
      <c r="V30" s="129" t="s">
        <v>57</v>
      </c>
      <c r="W30" s="86"/>
      <c r="X30" s="84">
        <f>SUM(X3:X29)</f>
        <v>0</v>
      </c>
      <c r="AA30" s="88" t="s">
        <v>57</v>
      </c>
      <c r="AB30" s="83"/>
      <c r="AC30" s="83"/>
      <c r="AD30" s="84">
        <f>SUM(AD3:AD29)</f>
        <v>0</v>
      </c>
      <c r="AF30" s="88" t="s">
        <v>57</v>
      </c>
      <c r="AG30" s="83"/>
      <c r="AH30" s="83"/>
      <c r="AI30" s="84">
        <f>SUM(AI3:AI29)</f>
        <v>0</v>
      </c>
      <c r="AK30" s="88" t="s">
        <v>57</v>
      </c>
      <c r="AL30" s="83"/>
      <c r="AM30" s="83"/>
      <c r="AN30" s="84">
        <f>SUM(AN3:AN29)</f>
        <v>0</v>
      </c>
      <c r="AP30" s="88" t="s">
        <v>57</v>
      </c>
      <c r="AQ30" s="84">
        <f>SUM(AQ3:AQ29)</f>
        <v>0</v>
      </c>
      <c r="AS30" s="88" t="s">
        <v>57</v>
      </c>
      <c r="AT30" s="88"/>
      <c r="AU30" s="84">
        <f>SUM(AU4:AU29)</f>
        <v>0</v>
      </c>
    </row>
    <row r="31" spans="1:48">
      <c r="A31" s="86"/>
      <c r="B31" s="86"/>
      <c r="C31" s="83"/>
      <c r="K31" s="88"/>
      <c r="L31" s="86"/>
      <c r="M31" s="83"/>
      <c r="AU31" s="83"/>
    </row>
    <row r="32" spans="1:48">
      <c r="A32" s="88" t="s">
        <v>57</v>
      </c>
      <c r="B32" s="86"/>
      <c r="C32" s="84">
        <f>SUM(C3:C30)</f>
        <v>0</v>
      </c>
      <c r="K32" s="88" t="s">
        <v>57</v>
      </c>
      <c r="L32" s="86"/>
      <c r="M32" s="84">
        <f>SUM(M3:M31)</f>
        <v>0</v>
      </c>
    </row>
  </sheetData>
  <sheetProtection password="DFE1" sheet="1"/>
  <mergeCells count="9">
    <mergeCell ref="AK1:AN1"/>
    <mergeCell ref="AP1:AQ1"/>
    <mergeCell ref="AS1:AU1"/>
    <mergeCell ref="A1:C1"/>
    <mergeCell ref="K1:M1"/>
    <mergeCell ref="Q1:T1"/>
    <mergeCell ref="V1:X1"/>
    <mergeCell ref="AA1:AD1"/>
    <mergeCell ref="AF1:A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</vt:i4>
      </vt:variant>
    </vt:vector>
  </HeadingPairs>
  <TitlesOfParts>
    <vt:vector size="19" baseType="lpstr">
      <vt:lpstr>Desembolsos_Totalizados</vt:lpstr>
      <vt:lpstr>Resumo_Itens</vt:lpstr>
      <vt:lpstr>Dessecantes</vt:lpstr>
      <vt:lpstr>Agrotoxicos</vt:lpstr>
      <vt:lpstr>Adubos</vt:lpstr>
      <vt:lpstr>Sementes</vt:lpstr>
      <vt:lpstr>Máquinas_Equipamentos_Veiculos</vt:lpstr>
      <vt:lpstr>Mão-de-obra</vt:lpstr>
      <vt:lpstr>Serviços_Terceiros</vt:lpstr>
      <vt:lpstr>Licenciamento_Ambiental</vt:lpstr>
      <vt:lpstr>Impostos_Juros_Taxas</vt:lpstr>
      <vt:lpstr>Arrendamento_Fornec._Agua</vt:lpstr>
      <vt:lpstr>Colheita</vt:lpstr>
      <vt:lpstr>Secagem</vt:lpstr>
      <vt:lpstr>Armazenamento</vt:lpstr>
      <vt:lpstr>Produção_Colhida</vt:lpstr>
      <vt:lpstr>Comercialização</vt:lpstr>
      <vt:lpstr>Plan1</vt:lpstr>
      <vt:lpstr>Desembolsos_Totalizados!Area_de_impressao</vt:lpstr>
    </vt:vector>
  </TitlesOfParts>
  <Company>IRGA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mario-sergio</dc:creator>
  <cp:lastModifiedBy>michel-kelbert</cp:lastModifiedBy>
  <cp:lastPrinted>2011-12-21T16:57:43Z</cp:lastPrinted>
  <dcterms:created xsi:type="dcterms:W3CDTF">2011-09-14T14:07:41Z</dcterms:created>
  <dcterms:modified xsi:type="dcterms:W3CDTF">2014-08-14T18:28:44Z</dcterms:modified>
</cp:coreProperties>
</file>